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669" activeTab="1"/>
  </bookViews>
  <sheets>
    <sheet name="Instructions" sheetId="1" r:id="rId1"/>
    <sheet name="Calendar" sheetId="2" r:id="rId2"/>
    <sheet name="Tables" sheetId="3" r:id="rId3"/>
  </sheets>
  <definedNames>
    <definedName name="HolidayTable">'Tables'!$A$3:$B$17</definedName>
    <definedName name="_xlnm.Print_Titles" localSheetId="1">'Calendar'!$1:$3</definedName>
  </definedNames>
  <calcPr fullCalcOnLoad="1"/>
</workbook>
</file>

<file path=xl/sharedStrings.xml><?xml version="1.0" encoding="utf-8"?>
<sst xmlns="http://schemas.openxmlformats.org/spreadsheetml/2006/main" count="73" uniqueCount="73">
  <si>
    <t>Credits</t>
  </si>
  <si>
    <t>ISO 8601 Week Information and calculation from http://www.rondebruin.nl/weeknumber.htm</t>
  </si>
  <si>
    <t>#</t>
  </si>
  <si>
    <t>po</t>
  </si>
  <si>
    <t>út</t>
  </si>
  <si>
    <t>st</t>
  </si>
  <si>
    <t>so</t>
  </si>
  <si>
    <t>ne</t>
  </si>
  <si>
    <t>Nový rok (01)</t>
  </si>
  <si>
    <r>
      <t xml:space="preserve">více informací na </t>
    </r>
    <r>
      <rPr>
        <sz val="10"/>
        <color indexed="48"/>
        <rFont val="Arial"/>
        <family val="2"/>
      </rPr>
      <t>davidseah.com/pceo/cal</t>
    </r>
  </si>
  <si>
    <t>VYHLEDÁVACÍ TABULKA SVÁTKŮ</t>
  </si>
  <si>
    <t>DATUM</t>
  </si>
  <si>
    <t>POPIS</t>
  </si>
  <si>
    <t>Nový rok</t>
  </si>
  <si>
    <t>Velikonoční pondělí</t>
  </si>
  <si>
    <t>Svátek práce</t>
  </si>
  <si>
    <t>Den vítězství</t>
  </si>
  <si>
    <t>Den slovanských věrozvěstů Cyrila a Metoděje</t>
  </si>
  <si>
    <t>Štědrý den</t>
  </si>
  <si>
    <t>1. svátek vánoční</t>
  </si>
  <si>
    <t>2. svátek vánoční</t>
  </si>
  <si>
    <t>št</t>
  </si>
  <si>
    <t>pi</t>
  </si>
  <si>
    <t>MESIAC</t>
  </si>
  <si>
    <t>KOMPAKTNÝ KALENDÁR 2008</t>
  </si>
  <si>
    <t>január</t>
  </si>
  <si>
    <t>február</t>
  </si>
  <si>
    <t>marec</t>
  </si>
  <si>
    <t>apríl</t>
  </si>
  <si>
    <t>máj</t>
  </si>
  <si>
    <t>Veľkonočný pondelok (24)</t>
  </si>
  <si>
    <t>jún</t>
  </si>
  <si>
    <t>júl</t>
  </si>
  <si>
    <t>Cyril a Metod (5)</t>
  </si>
  <si>
    <t>august</t>
  </si>
  <si>
    <t>september</t>
  </si>
  <si>
    <t>október</t>
  </si>
  <si>
    <t>november</t>
  </si>
  <si>
    <t>december</t>
  </si>
  <si>
    <t>január 2009</t>
  </si>
  <si>
    <t>Výročie SNP</t>
  </si>
  <si>
    <t>Deň Ústavy SR</t>
  </si>
  <si>
    <t>Deň boja za slobodu a demokraciu</t>
  </si>
  <si>
    <t>Traja králi</t>
  </si>
  <si>
    <t>Traja králi (06)</t>
  </si>
  <si>
    <t>Veľkonočný piatok (21)</t>
  </si>
  <si>
    <t>Velikonoční piatok</t>
  </si>
  <si>
    <t>Výročie SNP (29)</t>
  </si>
  <si>
    <t>Sedembolestná Panna Mária</t>
  </si>
  <si>
    <t>Sedembolestná Panna Mária (15)</t>
  </si>
  <si>
    <t>Sviatok všetkých svätých</t>
  </si>
  <si>
    <t>Sviatok všetkých svätých (01)</t>
  </si>
  <si>
    <t>bežné písmo: štátne sviatky</t>
  </si>
  <si>
    <t>tučné písmo: ostatné sviatky</t>
  </si>
  <si>
    <t>Sviatok práce (1)</t>
  </si>
  <si>
    <t>Daveov Kompaktný kalendár</t>
  </si>
  <si>
    <t>SLOVENSKÁ VERZIA (preklad návodu Davea Seaha)</t>
  </si>
  <si>
    <t>O Kompaktnom kalendári</t>
  </si>
  <si>
    <t>Túto kalendárovú šablónu používam pro časový odhad projektov. Je kompaktný, ľahko sa tlačí – a hlavne mi umožňuje  zobrazovať čas v blokoch.</t>
  </si>
  <si>
    <t>Používanie Kompaktného kalendára</t>
  </si>
  <si>
    <t>Väčšinou zakrúžkujem počiatočný dátum danej úlohy a následne urobím čiaru doprava, kde si napíšem poznámku, o čo ide. Vzhľadom k tomu, koľko je napravo voľného miesta, je na poznámky priestoru viac než dost. Potom si môžem buď všetko prepísať načisto na další list alebo si príslušné údaje vpísať priamo do kópie tejto tabuľky.</t>
  </si>
  <si>
    <t>Dalšie vlastnosti</t>
  </si>
  <si>
    <t>Pre malé projekty nie je obvykle nutné používať celý kalendár. Preto vyberiem len riadky které potrebujem, a v dialogovom okne tlače zvolím PRINT SELECTION / Tlač výber. Hlavička a pätička sú nastavené, takže sa všetko tlačí tak, ako má. Funguje to skvele!</t>
  </si>
  <si>
    <t>Pokiaľ je potrebný iný rok, stačí zmeniť prvé riadku a stĺpec, v kterom je prvý pondelok. Všetky čísla se automaticky prepočítajú adekvátne k príslušnému roku. Je však treba ručne posunúť mená mesiacov, sviatky a označenie prvného dňa v mesiaci.</t>
  </si>
  <si>
    <t xml:space="preserve">Tak si to pekne užite! </t>
  </si>
  <si>
    <t>Kliknite dole na list CALENDAR a pozrite sa na kalendár sami.</t>
  </si>
  <si>
    <t>SK verze</t>
  </si>
  <si>
    <t>Z českej verzie preložil Michal Poppe (www.poppe.sk)</t>
  </si>
  <si>
    <t>Deň víťazstva nad fašizmom (8)</t>
  </si>
  <si>
    <t>1. sviatok vianočný (25)</t>
  </si>
  <si>
    <t>2. sviatok vianočný (26)</t>
  </si>
  <si>
    <t>Štedrý deň (24)</t>
  </si>
  <si>
    <t>Deň boja za slobodu (17)</t>
  </si>
</sst>
</file>

<file path=xl/styles.xml><?xml version="1.0" encoding="utf-8"?>
<styleSheet xmlns="http://schemas.openxmlformats.org/spreadsheetml/2006/main">
  <numFmts count="10">
    <numFmt numFmtId="5" formatCode="#,##0\ &quot;Sk&quot;;\-#,##0\ &quot;Sk&quot;"/>
    <numFmt numFmtId="6" formatCode="#,##0\ &quot;Sk&quot;;[Red]\-#,##0\ &quot;Sk&quot;"/>
    <numFmt numFmtId="7" formatCode="#,##0.00\ &quot;Sk&quot;;\-#,##0.00\ &quot;Sk&quot;"/>
    <numFmt numFmtId="8" formatCode="#,##0.00\ &quot;Sk&quot;;[Red]\-#,##0.00\ &quot;Sk&quot;"/>
    <numFmt numFmtId="42" formatCode="_-* #,##0\ &quot;Sk&quot;_-;\-* #,##0\ &quot;Sk&quot;_-;_-* &quot;-&quot;\ &quot;Sk&quot;_-;_-@_-"/>
    <numFmt numFmtId="41" formatCode="_-* #,##0\ _S_k_-;\-* #,##0\ _S_k_-;_-* &quot;-&quot;\ _S_k_-;_-@_-"/>
    <numFmt numFmtId="44" formatCode="_-* #,##0.00\ &quot;Sk&quot;_-;\-* #,##0.00\ &quot;Sk&quot;_-;_-* &quot;-&quot;??\ &quot;Sk&quot;_-;_-@_-"/>
    <numFmt numFmtId="43" formatCode="_-* #,##0.00\ _S_k_-;\-* #,##0.00\ _S_k_-;_-* &quot;-&quot;??\ _S_k_-;_-@_-"/>
    <numFmt numFmtId="164" formatCode="dd"/>
    <numFmt numFmtId="165" formatCode="d\-mmm\-yy;@"/>
  </numFmts>
  <fonts count="48">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23"/>
      <name val="Calibri"/>
      <family val="2"/>
    </font>
    <font>
      <b/>
      <sz val="18"/>
      <color indexed="62"/>
      <name val="Cambria"/>
      <family val="2"/>
    </font>
    <font>
      <b/>
      <sz val="11"/>
      <color indexed="8"/>
      <name val="Calibri"/>
      <family val="2"/>
    </font>
    <font>
      <sz val="11"/>
      <color indexed="10"/>
      <name val="Calibri"/>
      <family val="2"/>
    </font>
    <font>
      <sz val="16"/>
      <name val="Arial"/>
      <family val="2"/>
    </font>
    <font>
      <b/>
      <sz val="10"/>
      <name val="Arial"/>
      <family val="2"/>
    </font>
    <font>
      <sz val="11"/>
      <name val="Arial Black"/>
      <family val="2"/>
    </font>
    <font>
      <sz val="10"/>
      <color indexed="9"/>
      <name val="Arial"/>
      <family val="2"/>
    </font>
    <font>
      <b/>
      <sz val="10"/>
      <color indexed="9"/>
      <name val="Arial"/>
      <family val="2"/>
    </font>
    <font>
      <sz val="10"/>
      <color indexed="55"/>
      <name val="Arial"/>
      <family val="2"/>
    </font>
    <font>
      <sz val="8"/>
      <color indexed="48"/>
      <name val="Arial"/>
      <family val="2"/>
    </font>
    <font>
      <sz val="8"/>
      <name val="Arial"/>
      <family val="2"/>
    </font>
    <font>
      <sz val="8"/>
      <color indexed="30"/>
      <name val="Arial"/>
      <family val="0"/>
    </font>
    <font>
      <sz val="8"/>
      <color indexed="25"/>
      <name val="Arial"/>
      <family val="2"/>
    </font>
    <font>
      <sz val="10"/>
      <color indexed="48"/>
      <name val="Arial"/>
      <family val="2"/>
    </font>
    <font>
      <b/>
      <sz val="14"/>
      <name val="Arial"/>
      <family val="2"/>
    </font>
    <font>
      <b/>
      <sz val="11"/>
      <color indexed="63"/>
      <name val="Calibri"/>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3"/>
        <bgColor indexed="64"/>
      </patternFill>
    </fill>
    <fill>
      <patternFill patternType="solid">
        <fgColor indexed="51"/>
        <bgColor indexed="64"/>
      </patternFill>
    </fill>
    <fill>
      <patternFill patternType="solid">
        <fgColor indexed="40"/>
        <bgColor indexed="64"/>
      </patternFill>
    </fill>
  </fills>
  <borders count="2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23"/>
      </left>
      <right style="double">
        <color indexed="23"/>
      </right>
      <top style="double">
        <color indexed="23"/>
      </top>
      <bottom style="double">
        <color indexed="2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color indexed="8"/>
      </bottom>
    </border>
    <border>
      <left>
        <color indexed="63"/>
      </left>
      <right>
        <color indexed="63"/>
      </right>
      <top style="hair">
        <color indexed="8"/>
      </top>
      <bottom>
        <color indexed="63"/>
      </bottom>
    </border>
  </borders>
  <cellStyleXfs count="10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9"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2" fillId="2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28" borderId="0" applyNumberFormat="0" applyBorder="0" applyAlignment="0" applyProtection="0"/>
    <xf numFmtId="0" fontId="2" fillId="9"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3" fillId="33" borderId="0" applyNumberFormat="0" applyBorder="0" applyAlignment="0" applyProtection="0"/>
    <xf numFmtId="0" fontId="4" fillId="8" borderId="1" applyNumberFormat="0" applyAlignment="0" applyProtection="0"/>
    <xf numFmtId="43" fontId="0" fillId="0" borderId="0" applyFill="0" applyBorder="0" applyAlignment="0" applyProtection="0"/>
    <xf numFmtId="41" fontId="0" fillId="0" borderId="0" applyFill="0" applyBorder="0" applyAlignment="0" applyProtection="0"/>
    <xf numFmtId="0" fontId="33"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5" fillId="36" borderId="5" applyNumberFormat="0" applyAlignment="0" applyProtection="0"/>
    <xf numFmtId="0" fontId="11" fillId="9" borderId="1" applyNumberFormat="0" applyAlignment="0" applyProtection="0"/>
    <xf numFmtId="0" fontId="34" fillId="37" borderId="6" applyNumberFormat="0" applyAlignment="0" applyProtection="0"/>
    <xf numFmtId="0" fontId="12" fillId="0" borderId="7" applyNumberFormat="0" applyFill="0" applyAlignment="0" applyProtection="0"/>
    <xf numFmtId="44" fontId="0" fillId="0" borderId="0" applyFill="0" applyBorder="0" applyAlignment="0" applyProtection="0"/>
    <xf numFmtId="42" fontId="0" fillId="0" borderId="0" applyFill="0" applyBorder="0" applyAlignment="0" applyProtection="0"/>
    <xf numFmtId="0" fontId="35" fillId="0" borderId="8" applyNumberFormat="0" applyFill="0" applyAlignment="0" applyProtection="0"/>
    <xf numFmtId="0" fontId="36" fillId="0" borderId="9" applyNumberFormat="0" applyFill="0" applyAlignment="0" applyProtection="0"/>
    <xf numFmtId="0" fontId="37" fillId="0" borderId="10" applyNumberFormat="0" applyFill="0" applyAlignment="0" applyProtection="0"/>
    <xf numFmtId="0" fontId="37" fillId="0" borderId="0" applyNumberFormat="0" applyFill="0" applyBorder="0" applyAlignment="0" applyProtection="0"/>
    <xf numFmtId="0" fontId="13" fillId="20" borderId="0" applyNumberFormat="0" applyBorder="0" applyAlignment="0" applyProtection="0"/>
    <xf numFmtId="0" fontId="38" fillId="38" borderId="0" applyNumberFormat="0" applyBorder="0" applyAlignment="0" applyProtection="0"/>
    <xf numFmtId="0" fontId="0" fillId="0" borderId="0">
      <alignment/>
      <protection/>
    </xf>
    <xf numFmtId="0" fontId="0" fillId="10" borderId="11" applyNumberFormat="0" applyAlignment="0" applyProtection="0"/>
    <xf numFmtId="0" fontId="14" fillId="8" borderId="1" applyNumberFormat="0" applyAlignment="0" applyProtection="0"/>
    <xf numFmtId="9" fontId="0" fillId="0" borderId="0" applyFill="0" applyBorder="0" applyAlignment="0" applyProtection="0"/>
    <xf numFmtId="0" fontId="0" fillId="39" borderId="12" applyNumberFormat="0" applyFont="0" applyAlignment="0" applyProtection="0"/>
    <xf numFmtId="0" fontId="39" fillId="0" borderId="13" applyNumberFormat="0" applyFill="0" applyAlignment="0" applyProtection="0"/>
    <xf numFmtId="0" fontId="40" fillId="0" borderId="14" applyNumberFormat="0" applyFill="0" applyAlignment="0" applyProtection="0"/>
    <xf numFmtId="0" fontId="41" fillId="0" borderId="0" applyNumberFormat="0" applyFill="0" applyBorder="0" applyAlignment="0" applyProtection="0"/>
    <xf numFmtId="0" fontId="15" fillId="0" borderId="0" applyNumberFormat="0" applyFill="0" applyBorder="0" applyAlignment="0" applyProtection="0"/>
    <xf numFmtId="0" fontId="42" fillId="0" borderId="0" applyNumberFormat="0" applyFill="0" applyBorder="0" applyAlignment="0" applyProtection="0"/>
    <xf numFmtId="0" fontId="16" fillId="0" borderId="15" applyNumberFormat="0" applyFill="0" applyAlignment="0" applyProtection="0"/>
    <xf numFmtId="0" fontId="43" fillId="40" borderId="16" applyNumberFormat="0" applyAlignment="0" applyProtection="0"/>
    <xf numFmtId="0" fontId="44" fillId="41" borderId="16" applyNumberFormat="0" applyAlignment="0" applyProtection="0"/>
    <xf numFmtId="0" fontId="45" fillId="41" borderId="17" applyNumberFormat="0" applyAlignment="0" applyProtection="0"/>
    <xf numFmtId="0" fontId="46" fillId="0" borderId="0" applyNumberFormat="0" applyFill="0" applyBorder="0" applyAlignment="0" applyProtection="0"/>
    <xf numFmtId="0" fontId="17" fillId="0" borderId="0" applyNumberFormat="0" applyFill="0" applyBorder="0" applyAlignment="0" applyProtection="0"/>
    <xf numFmtId="0" fontId="47" fillId="42" borderId="0" applyNumberFormat="0" applyBorder="0" applyAlignment="0" applyProtection="0"/>
    <xf numFmtId="0" fontId="32" fillId="43" borderId="0" applyNumberFormat="0" applyBorder="0" applyAlignment="0" applyProtection="0"/>
    <xf numFmtId="0" fontId="32" fillId="44" borderId="0" applyNumberFormat="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48" borderId="0" applyNumberFormat="0" applyBorder="0" applyAlignment="0" applyProtection="0"/>
  </cellStyleXfs>
  <cellXfs count="55">
    <xf numFmtId="0" fontId="0" fillId="0" borderId="0" xfId="0" applyAlignment="1">
      <alignment/>
    </xf>
    <xf numFmtId="0" fontId="0" fillId="0" borderId="0" xfId="0" applyAlignment="1">
      <alignment vertical="top" wrapText="1"/>
    </xf>
    <xf numFmtId="0" fontId="0" fillId="0" borderId="0" xfId="0" applyFont="1" applyAlignment="1">
      <alignment horizontal="left" vertical="top"/>
    </xf>
    <xf numFmtId="0" fontId="0" fillId="0" borderId="0" xfId="0" applyAlignment="1">
      <alignment horizontal="left" vertical="top"/>
    </xf>
    <xf numFmtId="0" fontId="0" fillId="0" borderId="0" xfId="0" applyAlignment="1">
      <alignment/>
    </xf>
    <xf numFmtId="0" fontId="19" fillId="0" borderId="0" xfId="0" applyFont="1" applyAlignment="1">
      <alignment vertical="top" wrapText="1"/>
    </xf>
    <xf numFmtId="0" fontId="0" fillId="0" borderId="0" xfId="0" applyFont="1" applyAlignment="1">
      <alignment vertical="top" wrapText="1"/>
    </xf>
    <xf numFmtId="0" fontId="19" fillId="0" borderId="0" xfId="0" applyFont="1" applyAlignment="1">
      <alignment vertical="top" wrapText="1"/>
    </xf>
    <xf numFmtId="0" fontId="0" fillId="0" borderId="0" xfId="0" applyFont="1" applyAlignment="1">
      <alignment/>
    </xf>
    <xf numFmtId="0" fontId="0" fillId="0" borderId="0" xfId="0" applyAlignment="1">
      <alignment horizontal="center"/>
    </xf>
    <xf numFmtId="0" fontId="0" fillId="0" borderId="0" xfId="0" applyFont="1" applyBorder="1" applyAlignment="1">
      <alignment/>
    </xf>
    <xf numFmtId="0" fontId="0" fillId="0" borderId="0" xfId="0" applyBorder="1" applyAlignment="1">
      <alignment/>
    </xf>
    <xf numFmtId="0" fontId="0" fillId="0" borderId="0" xfId="0" applyBorder="1" applyAlignment="1">
      <alignment horizontal="center"/>
    </xf>
    <xf numFmtId="0" fontId="21" fillId="49" borderId="0" xfId="0" applyFont="1" applyFill="1" applyBorder="1" applyAlignment="1">
      <alignment horizontal="center" vertical="center"/>
    </xf>
    <xf numFmtId="0" fontId="21" fillId="49" borderId="0" xfId="0" applyFont="1" applyFill="1" applyBorder="1" applyAlignment="1">
      <alignment vertical="center"/>
    </xf>
    <xf numFmtId="0" fontId="0" fillId="8" borderId="0" xfId="0" applyFill="1" applyBorder="1" applyAlignment="1">
      <alignment vertical="center"/>
    </xf>
    <xf numFmtId="0" fontId="22" fillId="49" borderId="0" xfId="0" applyFont="1" applyFill="1" applyBorder="1" applyAlignment="1">
      <alignment horizontal="center" vertical="center"/>
    </xf>
    <xf numFmtId="0" fontId="21" fillId="18" borderId="0" xfId="0" applyFont="1" applyFill="1" applyBorder="1" applyAlignment="1">
      <alignment horizontal="center" vertical="center"/>
    </xf>
    <xf numFmtId="0" fontId="0" fillId="0" borderId="0" xfId="0" applyFill="1" applyAlignment="1">
      <alignment horizontal="center"/>
    </xf>
    <xf numFmtId="0" fontId="0" fillId="0" borderId="0" xfId="0" applyFill="1" applyAlignment="1">
      <alignment/>
    </xf>
    <xf numFmtId="0" fontId="21" fillId="0" borderId="0" xfId="0" applyFont="1" applyFill="1" applyBorder="1" applyAlignment="1">
      <alignment vertical="center"/>
    </xf>
    <xf numFmtId="0" fontId="0" fillId="0" borderId="0" xfId="0" applyFill="1" applyBorder="1" applyAlignment="1">
      <alignment vertical="center"/>
    </xf>
    <xf numFmtId="0" fontId="21" fillId="0" borderId="0" xfId="0" applyFont="1" applyFill="1" applyBorder="1" applyAlignment="1">
      <alignment horizontal="center" vertical="center"/>
    </xf>
    <xf numFmtId="0" fontId="0" fillId="0" borderId="0" xfId="0" applyFont="1" applyAlignment="1">
      <alignment horizontal="center" vertical="center" wrapText="1"/>
    </xf>
    <xf numFmtId="0" fontId="0" fillId="0" borderId="0" xfId="0" applyAlignment="1">
      <alignment vertical="center"/>
    </xf>
    <xf numFmtId="14" fontId="0" fillId="21" borderId="0" xfId="0" applyNumberFormat="1" applyFont="1" applyFill="1" applyBorder="1" applyAlignment="1" applyProtection="1">
      <alignment vertical="center"/>
      <protection/>
    </xf>
    <xf numFmtId="0" fontId="0" fillId="0" borderId="0" xfId="0" applyBorder="1" applyAlignment="1">
      <alignment vertical="center"/>
    </xf>
    <xf numFmtId="164" fontId="0" fillId="0" borderId="0" xfId="0" applyNumberFormat="1" applyFont="1" applyFill="1" applyBorder="1" applyAlignment="1">
      <alignment horizontal="center" vertical="center"/>
    </xf>
    <xf numFmtId="164" fontId="23" fillId="0" borderId="0" xfId="0" applyNumberFormat="1" applyFont="1" applyFill="1" applyBorder="1" applyAlignment="1">
      <alignment horizontal="center" vertical="center"/>
    </xf>
    <xf numFmtId="0" fontId="24" fillId="0" borderId="0" xfId="0" applyFont="1" applyBorder="1" applyAlignment="1">
      <alignment vertical="center"/>
    </xf>
    <xf numFmtId="0" fontId="0" fillId="0" borderId="0" xfId="0" applyFont="1" applyAlignment="1">
      <alignment wrapText="1"/>
    </xf>
    <xf numFmtId="0" fontId="0" fillId="21" borderId="0" xfId="0" applyFont="1" applyFill="1" applyBorder="1" applyAlignment="1">
      <alignment horizontal="left" vertical="center"/>
    </xf>
    <xf numFmtId="0" fontId="0" fillId="21" borderId="0" xfId="0" applyFont="1" applyFill="1" applyBorder="1" applyAlignment="1">
      <alignment vertical="center"/>
    </xf>
    <xf numFmtId="0" fontId="19" fillId="0" borderId="0" xfId="0" applyFont="1" applyAlignment="1">
      <alignment horizontal="center" wrapText="1"/>
    </xf>
    <xf numFmtId="0" fontId="25" fillId="0" borderId="0" xfId="0" applyFont="1" applyBorder="1" applyAlignment="1">
      <alignment vertical="center"/>
    </xf>
    <xf numFmtId="0" fontId="26" fillId="0" borderId="0" xfId="0" applyFont="1" applyAlignment="1">
      <alignment vertical="center"/>
    </xf>
    <xf numFmtId="0" fontId="27" fillId="0" borderId="0" xfId="0" applyFont="1" applyBorder="1" applyAlignment="1">
      <alignment/>
    </xf>
    <xf numFmtId="49" fontId="0" fillId="21" borderId="0" xfId="0" applyNumberFormat="1" applyFont="1" applyFill="1" applyBorder="1" applyAlignment="1">
      <alignment vertical="center"/>
    </xf>
    <xf numFmtId="0" fontId="0" fillId="0" borderId="18" xfId="0" applyFont="1" applyBorder="1" applyAlignment="1">
      <alignment/>
    </xf>
    <xf numFmtId="0" fontId="0" fillId="0" borderId="18" xfId="0" applyBorder="1" applyAlignment="1">
      <alignment/>
    </xf>
    <xf numFmtId="0" fontId="0" fillId="0" borderId="18" xfId="0" applyBorder="1" applyAlignment="1">
      <alignment horizontal="center"/>
    </xf>
    <xf numFmtId="165" fontId="0" fillId="0" borderId="0" xfId="80" applyNumberFormat="1">
      <alignment/>
      <protection/>
    </xf>
    <xf numFmtId="0" fontId="0" fillId="0" borderId="0" xfId="80">
      <alignment/>
      <protection/>
    </xf>
    <xf numFmtId="165" fontId="29" fillId="0" borderId="0" xfId="80" applyNumberFormat="1" applyFont="1">
      <alignment/>
      <protection/>
    </xf>
    <xf numFmtId="165" fontId="19" fillId="50" borderId="0" xfId="80" applyNumberFormat="1" applyFont="1" applyFill="1" applyAlignment="1">
      <alignment horizontal="right"/>
      <protection/>
    </xf>
    <xf numFmtId="0" fontId="19" fillId="50" borderId="0" xfId="80" applyFont="1" applyFill="1">
      <alignment/>
      <protection/>
    </xf>
    <xf numFmtId="0" fontId="19" fillId="0" borderId="0" xfId="80" applyFont="1">
      <alignment/>
      <protection/>
    </xf>
    <xf numFmtId="0" fontId="26" fillId="0" borderId="0" xfId="0" applyFont="1" applyAlignment="1">
      <alignment/>
    </xf>
    <xf numFmtId="0" fontId="26" fillId="0" borderId="0" xfId="0" applyFont="1" applyAlignment="1">
      <alignment vertical="center"/>
    </xf>
    <xf numFmtId="0" fontId="0" fillId="0" borderId="0" xfId="0" applyAlignment="1">
      <alignment vertical="top" wrapText="1" shrinkToFit="1"/>
    </xf>
    <xf numFmtId="0" fontId="0" fillId="0" borderId="0" xfId="80" applyFont="1">
      <alignment/>
      <protection/>
    </xf>
    <xf numFmtId="165" fontId="0" fillId="0" borderId="0" xfId="80" applyNumberFormat="1" applyFont="1">
      <alignment/>
      <protection/>
    </xf>
    <xf numFmtId="0" fontId="18" fillId="0" borderId="0" xfId="0" applyFont="1" applyBorder="1" applyAlignment="1">
      <alignment horizontal="left" vertical="top" wrapText="1"/>
    </xf>
    <xf numFmtId="0" fontId="20" fillId="51" borderId="0" xfId="0" applyFont="1" applyFill="1" applyBorder="1" applyAlignment="1">
      <alignment horizontal="center"/>
    </xf>
    <xf numFmtId="0" fontId="23" fillId="0" borderId="19" xfId="0" applyFont="1" applyBorder="1" applyAlignment="1">
      <alignment horizontal="center"/>
    </xf>
  </cellXfs>
  <cellStyles count="89">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Check Cell" xfId="68"/>
    <cellStyle name="Input" xfId="69"/>
    <cellStyle name="Kontrolná bunka" xfId="70"/>
    <cellStyle name="Linked Cell" xfId="71"/>
    <cellStyle name="Currency" xfId="72"/>
    <cellStyle name="Currency [0]" xfId="73"/>
    <cellStyle name="Nadpis 1" xfId="74"/>
    <cellStyle name="Nadpis 2" xfId="75"/>
    <cellStyle name="Nadpis 3" xfId="76"/>
    <cellStyle name="Nadpis 4" xfId="77"/>
    <cellStyle name="Neutral" xfId="78"/>
    <cellStyle name="Neutrálna" xfId="79"/>
    <cellStyle name="Normal 2" xfId="80"/>
    <cellStyle name="Note" xfId="81"/>
    <cellStyle name="Output" xfId="82"/>
    <cellStyle name="Percent" xfId="83"/>
    <cellStyle name="Poznámka" xfId="84"/>
    <cellStyle name="Prepojená bunka" xfId="85"/>
    <cellStyle name="Spolu" xfId="86"/>
    <cellStyle name="Text upozornenia" xfId="87"/>
    <cellStyle name="Title" xfId="88"/>
    <cellStyle name="Titul" xfId="89"/>
    <cellStyle name="Total" xfId="90"/>
    <cellStyle name="Vstup" xfId="91"/>
    <cellStyle name="Výpočet" xfId="92"/>
    <cellStyle name="Výstup" xfId="93"/>
    <cellStyle name="Vysvetľujúci text" xfId="94"/>
    <cellStyle name="Warning Text" xfId="95"/>
    <cellStyle name="Zlá" xfId="96"/>
    <cellStyle name="Zvýraznenie1" xfId="97"/>
    <cellStyle name="Zvýraznenie2" xfId="98"/>
    <cellStyle name="Zvýraznenie3" xfId="99"/>
    <cellStyle name="Zvýraznenie4" xfId="100"/>
    <cellStyle name="Zvýraznenie5" xfId="101"/>
    <cellStyle name="Zvýraznenie6" xfId="102"/>
  </cellStyles>
  <dxfs count="2">
    <dxf>
      <fill>
        <patternFill patternType="solid">
          <fgColor indexed="31"/>
          <bgColor indexed="44"/>
        </patternFill>
      </fill>
    </dxf>
    <dxf>
      <font>
        <b/>
        <i val="0"/>
        <color indexed="4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777777"/>
      <rgbColor rgb="009999FF"/>
      <rgbColor rgb="00993366"/>
      <rgbColor rgb="00FFFFCC"/>
      <rgbColor rgb="00D9F1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AEAEA"/>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16"/>
  <sheetViews>
    <sheetView zoomScalePageLayoutView="0" workbookViewId="0" topLeftCell="A1">
      <selection activeCell="A1" sqref="A1:B1"/>
    </sheetView>
  </sheetViews>
  <sheetFormatPr defaultColWidth="9.140625" defaultRowHeight="12.75"/>
  <cols>
    <col min="1" max="1" width="18.140625" style="1" customWidth="1"/>
    <col min="2" max="2" width="54.8515625" style="1" customWidth="1"/>
  </cols>
  <sheetData>
    <row r="1" spans="1:2" ht="25.5" customHeight="1">
      <c r="A1" s="52" t="s">
        <v>55</v>
      </c>
      <c r="B1" s="52"/>
    </row>
    <row r="2" spans="1:2" s="4" customFormat="1" ht="12.75" customHeight="1">
      <c r="A2" s="2" t="s">
        <v>56</v>
      </c>
      <c r="B2" s="3"/>
    </row>
    <row r="4" spans="1:2" ht="38.25">
      <c r="A4" s="5" t="s">
        <v>57</v>
      </c>
      <c r="B4" s="49" t="s">
        <v>58</v>
      </c>
    </row>
    <row r="6" spans="1:2" ht="76.5">
      <c r="A6" s="5" t="s">
        <v>59</v>
      </c>
      <c r="B6" s="1" t="s">
        <v>60</v>
      </c>
    </row>
    <row r="8" spans="1:2" ht="63.75">
      <c r="A8" s="5" t="s">
        <v>61</v>
      </c>
      <c r="B8" s="1" t="s">
        <v>62</v>
      </c>
    </row>
    <row r="10" ht="63.75">
      <c r="B10" s="1" t="s">
        <v>63</v>
      </c>
    </row>
    <row r="12" spans="1:2" ht="25.5">
      <c r="A12" s="5" t="s">
        <v>64</v>
      </c>
      <c r="B12" s="1" t="s">
        <v>65</v>
      </c>
    </row>
    <row r="14" spans="1:2" ht="25.5">
      <c r="A14" s="5" t="s">
        <v>0</v>
      </c>
      <c r="B14" s="6" t="s">
        <v>1</v>
      </c>
    </row>
    <row r="15" ht="12.75">
      <c r="A15"/>
    </row>
    <row r="16" spans="1:2" ht="12.75">
      <c r="A16" s="7" t="s">
        <v>66</v>
      </c>
      <c r="B16" t="s">
        <v>67</v>
      </c>
    </row>
  </sheetData>
  <sheetProtection/>
  <mergeCells count="1">
    <mergeCell ref="A1:B1"/>
  </mergeCells>
  <printOptions/>
  <pageMargins left="0.75" right="0.75" top="1" bottom="1"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sheetPr>
    <pageSetUpPr fitToPage="1"/>
  </sheetPr>
  <dimension ref="A1:P187"/>
  <sheetViews>
    <sheetView tabSelected="1" zoomScalePageLayoutView="0" workbookViewId="0" topLeftCell="A1">
      <pane ySplit="4" topLeftCell="A5" activePane="bottomLeft" state="frozen"/>
      <selection pane="topLeft" activeCell="A1" sqref="A1"/>
      <selection pane="bottomLeft" activeCell="A5" sqref="A5"/>
    </sheetView>
  </sheetViews>
  <sheetFormatPr defaultColWidth="9.140625" defaultRowHeight="12.75"/>
  <cols>
    <col min="1" max="1" width="3.7109375" style="0" customWidth="1"/>
    <col min="2" max="2" width="0.42578125" style="0" customWidth="1"/>
    <col min="3" max="3" width="24.00390625" style="8" customWidth="1"/>
    <col min="4" max="4" width="0.5625" style="0" customWidth="1"/>
    <col min="5" max="11" width="3.7109375" style="9" customWidth="1"/>
    <col min="20" max="20" width="9.57421875" style="0" customWidth="1"/>
  </cols>
  <sheetData>
    <row r="1" spans="1:11" ht="20.25" customHeight="1">
      <c r="A1" s="53" t="s">
        <v>24</v>
      </c>
      <c r="B1" s="53"/>
      <c r="C1" s="53"/>
      <c r="D1" s="53"/>
      <c r="E1" s="53"/>
      <c r="F1" s="53"/>
      <c r="G1" s="53"/>
      <c r="H1" s="53"/>
      <c r="I1" s="53"/>
      <c r="J1" s="53"/>
      <c r="K1" s="53"/>
    </row>
    <row r="2" spans="3:11" ht="2.25" customHeight="1">
      <c r="C2" s="10"/>
      <c r="D2" s="11"/>
      <c r="E2" s="12"/>
      <c r="F2" s="12"/>
      <c r="G2" s="12"/>
      <c r="H2" s="12"/>
      <c r="I2" s="12"/>
      <c r="J2" s="12"/>
      <c r="K2" s="12"/>
    </row>
    <row r="3" spans="1:11" ht="18" customHeight="1">
      <c r="A3" s="13" t="s">
        <v>2</v>
      </c>
      <c r="C3" s="14" t="s">
        <v>23</v>
      </c>
      <c r="D3" s="15"/>
      <c r="E3" s="16" t="s">
        <v>3</v>
      </c>
      <c r="F3" s="16" t="s">
        <v>4</v>
      </c>
      <c r="G3" s="16" t="s">
        <v>5</v>
      </c>
      <c r="H3" s="16" t="s">
        <v>21</v>
      </c>
      <c r="I3" s="16" t="s">
        <v>22</v>
      </c>
      <c r="J3" s="17" t="s">
        <v>6</v>
      </c>
      <c r="K3" s="17" t="s">
        <v>7</v>
      </c>
    </row>
    <row r="4" spans="1:11" s="19" customFormat="1" ht="2.25" customHeight="1">
      <c r="A4" s="18"/>
      <c r="C4" s="20"/>
      <c r="D4" s="21"/>
      <c r="E4" s="22"/>
      <c r="F4" s="22"/>
      <c r="G4" s="22"/>
      <c r="H4" s="22"/>
      <c r="I4" s="22"/>
      <c r="J4" s="22"/>
      <c r="K4" s="22"/>
    </row>
    <row r="5" spans="1:11" s="24" customFormat="1" ht="18" customHeight="1">
      <c r="A5" s="23">
        <f aca="true" t="shared" si="0" ref="A5:A36">INT((E5-DATE(YEAR(E5-WEEKDAY(E5-1)+4),1,3)+WEEKDAY(DATE(YEAR(E5-WEEKDAY(E5-1)+4),1,3))+5)/7)</f>
        <v>1</v>
      </c>
      <c r="C5" s="25" t="s">
        <v>25</v>
      </c>
      <c r="D5" s="26"/>
      <c r="E5" s="27">
        <v>39447</v>
      </c>
      <c r="F5" s="27">
        <f aca="true" t="shared" si="1" ref="F5:K14">E5+1</f>
        <v>39448</v>
      </c>
      <c r="G5" s="27">
        <f t="shared" si="1"/>
        <v>39449</v>
      </c>
      <c r="H5" s="27">
        <f t="shared" si="1"/>
        <v>39450</v>
      </c>
      <c r="I5" s="27">
        <f t="shared" si="1"/>
        <v>39451</v>
      </c>
      <c r="J5" s="28">
        <f t="shared" si="1"/>
        <v>39452</v>
      </c>
      <c r="K5" s="28">
        <f t="shared" si="1"/>
        <v>39453</v>
      </c>
    </row>
    <row r="6" spans="1:11" s="24" customFormat="1" ht="18" customHeight="1">
      <c r="A6" s="23">
        <f t="shared" si="0"/>
        <v>2</v>
      </c>
      <c r="C6" s="29" t="s">
        <v>8</v>
      </c>
      <c r="D6" s="26"/>
      <c r="E6" s="27">
        <f aca="true" t="shared" si="2" ref="E6:E37">K5+1</f>
        <v>39454</v>
      </c>
      <c r="F6" s="27">
        <f t="shared" si="1"/>
        <v>39455</v>
      </c>
      <c r="G6" s="27">
        <f t="shared" si="1"/>
        <v>39456</v>
      </c>
      <c r="H6" s="27">
        <f t="shared" si="1"/>
        <v>39457</v>
      </c>
      <c r="I6" s="27">
        <f t="shared" si="1"/>
        <v>39458</v>
      </c>
      <c r="J6" s="28">
        <f t="shared" si="1"/>
        <v>39459</v>
      </c>
      <c r="K6" s="28">
        <f t="shared" si="1"/>
        <v>39460</v>
      </c>
    </row>
    <row r="7" spans="1:16" s="24" customFormat="1" ht="18" customHeight="1">
      <c r="A7" s="23">
        <f t="shared" si="0"/>
        <v>3</v>
      </c>
      <c r="C7" s="29" t="s">
        <v>44</v>
      </c>
      <c r="D7" s="26"/>
      <c r="E7" s="27">
        <f t="shared" si="2"/>
        <v>39461</v>
      </c>
      <c r="F7" s="27">
        <f t="shared" si="1"/>
        <v>39462</v>
      </c>
      <c r="G7" s="27">
        <f t="shared" si="1"/>
        <v>39463</v>
      </c>
      <c r="H7" s="27">
        <f t="shared" si="1"/>
        <v>39464</v>
      </c>
      <c r="I7" s="27">
        <f t="shared" si="1"/>
        <v>39465</v>
      </c>
      <c r="J7" s="28">
        <f t="shared" si="1"/>
        <v>39466</v>
      </c>
      <c r="K7" s="28">
        <f t="shared" si="1"/>
        <v>39467</v>
      </c>
      <c r="P7" s="30"/>
    </row>
    <row r="8" spans="1:16" s="24" customFormat="1" ht="18" customHeight="1">
      <c r="A8" s="23">
        <f t="shared" si="0"/>
        <v>4</v>
      </c>
      <c r="C8" s="29"/>
      <c r="D8" s="26"/>
      <c r="E8" s="27">
        <f t="shared" si="2"/>
        <v>39468</v>
      </c>
      <c r="F8" s="27">
        <f t="shared" si="1"/>
        <v>39469</v>
      </c>
      <c r="G8" s="27">
        <f t="shared" si="1"/>
        <v>39470</v>
      </c>
      <c r="H8" s="27">
        <f t="shared" si="1"/>
        <v>39471</v>
      </c>
      <c r="I8" s="27">
        <f t="shared" si="1"/>
        <v>39472</v>
      </c>
      <c r="J8" s="28">
        <f t="shared" si="1"/>
        <v>39473</v>
      </c>
      <c r="K8" s="28">
        <f t="shared" si="1"/>
        <v>39474</v>
      </c>
      <c r="P8" s="30"/>
    </row>
    <row r="9" spans="1:16" s="24" customFormat="1" ht="18" customHeight="1">
      <c r="A9" s="23">
        <f t="shared" si="0"/>
        <v>5</v>
      </c>
      <c r="C9" s="31" t="s">
        <v>26</v>
      </c>
      <c r="D9" s="26"/>
      <c r="E9" s="27">
        <f t="shared" si="2"/>
        <v>39475</v>
      </c>
      <c r="F9" s="27">
        <f t="shared" si="1"/>
        <v>39476</v>
      </c>
      <c r="G9" s="27">
        <f t="shared" si="1"/>
        <v>39477</v>
      </c>
      <c r="H9" s="27">
        <f t="shared" si="1"/>
        <v>39478</v>
      </c>
      <c r="I9" s="27">
        <f t="shared" si="1"/>
        <v>39479</v>
      </c>
      <c r="J9" s="28">
        <f t="shared" si="1"/>
        <v>39480</v>
      </c>
      <c r="K9" s="28">
        <f t="shared" si="1"/>
        <v>39481</v>
      </c>
      <c r="P9" s="30"/>
    </row>
    <row r="10" spans="1:16" s="24" customFormat="1" ht="18" customHeight="1">
      <c r="A10" s="23">
        <f t="shared" si="0"/>
        <v>6</v>
      </c>
      <c r="D10" s="26"/>
      <c r="E10" s="27">
        <f t="shared" si="2"/>
        <v>39482</v>
      </c>
      <c r="F10" s="27">
        <f t="shared" si="1"/>
        <v>39483</v>
      </c>
      <c r="G10" s="27">
        <f t="shared" si="1"/>
        <v>39484</v>
      </c>
      <c r="H10" s="27">
        <f t="shared" si="1"/>
        <v>39485</v>
      </c>
      <c r="I10" s="27">
        <f t="shared" si="1"/>
        <v>39486</v>
      </c>
      <c r="J10" s="28">
        <f t="shared" si="1"/>
        <v>39487</v>
      </c>
      <c r="K10" s="28">
        <f t="shared" si="1"/>
        <v>39488</v>
      </c>
      <c r="P10" s="30"/>
    </row>
    <row r="11" spans="1:16" s="24" customFormat="1" ht="18" customHeight="1">
      <c r="A11" s="23">
        <f t="shared" si="0"/>
        <v>7</v>
      </c>
      <c r="D11" s="26"/>
      <c r="E11" s="27">
        <f t="shared" si="2"/>
        <v>39489</v>
      </c>
      <c r="F11" s="27">
        <f t="shared" si="1"/>
        <v>39490</v>
      </c>
      <c r="G11" s="27">
        <f t="shared" si="1"/>
        <v>39491</v>
      </c>
      <c r="H11" s="27">
        <f t="shared" si="1"/>
        <v>39492</v>
      </c>
      <c r="I11" s="27">
        <f t="shared" si="1"/>
        <v>39493</v>
      </c>
      <c r="J11" s="28">
        <f t="shared" si="1"/>
        <v>39494</v>
      </c>
      <c r="K11" s="28">
        <f t="shared" si="1"/>
        <v>39495</v>
      </c>
      <c r="P11" s="30"/>
    </row>
    <row r="12" spans="1:16" s="24" customFormat="1" ht="18" customHeight="1">
      <c r="A12" s="23">
        <f t="shared" si="0"/>
        <v>8</v>
      </c>
      <c r="C12" s="29"/>
      <c r="D12" s="26"/>
      <c r="E12" s="27">
        <f t="shared" si="2"/>
        <v>39496</v>
      </c>
      <c r="F12" s="27">
        <f t="shared" si="1"/>
        <v>39497</v>
      </c>
      <c r="G12" s="27">
        <f t="shared" si="1"/>
        <v>39498</v>
      </c>
      <c r="H12" s="27">
        <f t="shared" si="1"/>
        <v>39499</v>
      </c>
      <c r="I12" s="27">
        <f t="shared" si="1"/>
        <v>39500</v>
      </c>
      <c r="J12" s="28">
        <f t="shared" si="1"/>
        <v>39501</v>
      </c>
      <c r="K12" s="28">
        <f t="shared" si="1"/>
        <v>39502</v>
      </c>
      <c r="P12" s="30"/>
    </row>
    <row r="13" spans="1:16" s="24" customFormat="1" ht="18" customHeight="1">
      <c r="A13" s="23">
        <f t="shared" si="0"/>
        <v>9</v>
      </c>
      <c r="C13" s="32" t="s">
        <v>27</v>
      </c>
      <c r="D13" s="26"/>
      <c r="E13" s="27">
        <f t="shared" si="2"/>
        <v>39503</v>
      </c>
      <c r="F13" s="27">
        <f t="shared" si="1"/>
        <v>39504</v>
      </c>
      <c r="G13" s="27">
        <f t="shared" si="1"/>
        <v>39505</v>
      </c>
      <c r="H13" s="27">
        <f t="shared" si="1"/>
        <v>39506</v>
      </c>
      <c r="I13" s="27">
        <f t="shared" si="1"/>
        <v>39507</v>
      </c>
      <c r="J13" s="28">
        <f t="shared" si="1"/>
        <v>39508</v>
      </c>
      <c r="K13" s="28">
        <f t="shared" si="1"/>
        <v>39509</v>
      </c>
      <c r="P13" s="30"/>
    </row>
    <row r="14" spans="1:16" s="24" customFormat="1" ht="18" customHeight="1">
      <c r="A14" s="23">
        <f t="shared" si="0"/>
        <v>10</v>
      </c>
      <c r="D14" s="26"/>
      <c r="E14" s="27">
        <f t="shared" si="2"/>
        <v>39510</v>
      </c>
      <c r="F14" s="27">
        <f t="shared" si="1"/>
        <v>39511</v>
      </c>
      <c r="G14" s="27">
        <f t="shared" si="1"/>
        <v>39512</v>
      </c>
      <c r="H14" s="27">
        <f t="shared" si="1"/>
        <v>39513</v>
      </c>
      <c r="I14" s="27">
        <f t="shared" si="1"/>
        <v>39514</v>
      </c>
      <c r="J14" s="28">
        <f t="shared" si="1"/>
        <v>39515</v>
      </c>
      <c r="K14" s="28">
        <f t="shared" si="1"/>
        <v>39516</v>
      </c>
      <c r="P14" s="33"/>
    </row>
    <row r="15" spans="1:16" s="24" customFormat="1" ht="18" customHeight="1">
      <c r="A15" s="23">
        <f t="shared" si="0"/>
        <v>11</v>
      </c>
      <c r="C15" s="34"/>
      <c r="D15" s="26"/>
      <c r="E15" s="27">
        <f t="shared" si="2"/>
        <v>39517</v>
      </c>
      <c r="F15" s="27">
        <f aca="true" t="shared" si="3" ref="F15:K24">E15+1</f>
        <v>39518</v>
      </c>
      <c r="G15" s="27">
        <f t="shared" si="3"/>
        <v>39519</v>
      </c>
      <c r="H15" s="27">
        <f t="shared" si="3"/>
        <v>39520</v>
      </c>
      <c r="I15" s="27">
        <f t="shared" si="3"/>
        <v>39521</v>
      </c>
      <c r="J15" s="28">
        <f t="shared" si="3"/>
        <v>39522</v>
      </c>
      <c r="K15" s="28">
        <f t="shared" si="3"/>
        <v>39523</v>
      </c>
      <c r="P15" s="30"/>
    </row>
    <row r="16" spans="1:16" s="24" customFormat="1" ht="18" customHeight="1">
      <c r="A16" s="23">
        <f t="shared" si="0"/>
        <v>12</v>
      </c>
      <c r="C16" s="48" t="s">
        <v>45</v>
      </c>
      <c r="D16" s="26"/>
      <c r="E16" s="27">
        <f t="shared" si="2"/>
        <v>39524</v>
      </c>
      <c r="F16" s="27">
        <f t="shared" si="3"/>
        <v>39525</v>
      </c>
      <c r="G16" s="27">
        <f t="shared" si="3"/>
        <v>39526</v>
      </c>
      <c r="H16" s="27">
        <f t="shared" si="3"/>
        <v>39527</v>
      </c>
      <c r="I16" s="27">
        <f t="shared" si="3"/>
        <v>39528</v>
      </c>
      <c r="J16" s="28">
        <f t="shared" si="3"/>
        <v>39529</v>
      </c>
      <c r="K16" s="28">
        <f t="shared" si="3"/>
        <v>39530</v>
      </c>
      <c r="P16" s="30"/>
    </row>
    <row r="17" spans="1:16" s="24" customFormat="1" ht="18" customHeight="1">
      <c r="A17" s="23">
        <f t="shared" si="0"/>
        <v>13</v>
      </c>
      <c r="C17" s="35" t="s">
        <v>30</v>
      </c>
      <c r="D17" s="26"/>
      <c r="E17" s="27">
        <f t="shared" si="2"/>
        <v>39531</v>
      </c>
      <c r="F17" s="27">
        <f t="shared" si="3"/>
        <v>39532</v>
      </c>
      <c r="G17" s="27">
        <f t="shared" si="3"/>
        <v>39533</v>
      </c>
      <c r="H17" s="27">
        <f t="shared" si="3"/>
        <v>39534</v>
      </c>
      <c r="I17" s="27">
        <f t="shared" si="3"/>
        <v>39535</v>
      </c>
      <c r="J17" s="28">
        <f t="shared" si="3"/>
        <v>39536</v>
      </c>
      <c r="K17" s="28">
        <f t="shared" si="3"/>
        <v>39537</v>
      </c>
      <c r="P17" s="30"/>
    </row>
    <row r="18" spans="1:16" s="24" customFormat="1" ht="18" customHeight="1">
      <c r="A18" s="23">
        <f t="shared" si="0"/>
        <v>14</v>
      </c>
      <c r="C18" s="32" t="s">
        <v>28</v>
      </c>
      <c r="D18" s="26"/>
      <c r="E18" s="27">
        <f t="shared" si="2"/>
        <v>39538</v>
      </c>
      <c r="F18" s="27">
        <f t="shared" si="3"/>
        <v>39539</v>
      </c>
      <c r="G18" s="27">
        <f t="shared" si="3"/>
        <v>39540</v>
      </c>
      <c r="H18" s="27">
        <f t="shared" si="3"/>
        <v>39541</v>
      </c>
      <c r="I18" s="27">
        <f t="shared" si="3"/>
        <v>39542</v>
      </c>
      <c r="J18" s="28">
        <f t="shared" si="3"/>
        <v>39543</v>
      </c>
      <c r="K18" s="28">
        <f t="shared" si="3"/>
        <v>39544</v>
      </c>
      <c r="P18" s="30"/>
    </row>
    <row r="19" spans="1:16" ht="18" customHeight="1">
      <c r="A19" s="23">
        <f t="shared" si="0"/>
        <v>15</v>
      </c>
      <c r="C19" s="36"/>
      <c r="D19" s="26"/>
      <c r="E19" s="27">
        <f t="shared" si="2"/>
        <v>39545</v>
      </c>
      <c r="F19" s="27">
        <f t="shared" si="3"/>
        <v>39546</v>
      </c>
      <c r="G19" s="27">
        <f t="shared" si="3"/>
        <v>39547</v>
      </c>
      <c r="H19" s="27">
        <f t="shared" si="3"/>
        <v>39548</v>
      </c>
      <c r="I19" s="27">
        <f t="shared" si="3"/>
        <v>39549</v>
      </c>
      <c r="J19" s="28">
        <f t="shared" si="3"/>
        <v>39550</v>
      </c>
      <c r="K19" s="28">
        <f t="shared" si="3"/>
        <v>39551</v>
      </c>
      <c r="P19" s="30"/>
    </row>
    <row r="20" spans="1:16" ht="18" customHeight="1">
      <c r="A20" s="23">
        <f t="shared" si="0"/>
        <v>16</v>
      </c>
      <c r="C20" s="29"/>
      <c r="D20" s="26"/>
      <c r="E20" s="27">
        <f t="shared" si="2"/>
        <v>39552</v>
      </c>
      <c r="F20" s="27">
        <f t="shared" si="3"/>
        <v>39553</v>
      </c>
      <c r="G20" s="27">
        <f t="shared" si="3"/>
        <v>39554</v>
      </c>
      <c r="H20" s="27">
        <f t="shared" si="3"/>
        <v>39555</v>
      </c>
      <c r="I20" s="27">
        <f t="shared" si="3"/>
        <v>39556</v>
      </c>
      <c r="J20" s="28">
        <f t="shared" si="3"/>
        <v>39557</v>
      </c>
      <c r="K20" s="28">
        <f t="shared" si="3"/>
        <v>39558</v>
      </c>
      <c r="P20" s="30"/>
    </row>
    <row r="21" spans="1:11" ht="18" customHeight="1">
      <c r="A21" s="23">
        <f t="shared" si="0"/>
        <v>17</v>
      </c>
      <c r="D21" s="26"/>
      <c r="E21" s="27">
        <f t="shared" si="2"/>
        <v>39559</v>
      </c>
      <c r="F21" s="27">
        <f t="shared" si="3"/>
        <v>39560</v>
      </c>
      <c r="G21" s="27">
        <f t="shared" si="3"/>
        <v>39561</v>
      </c>
      <c r="H21" s="27">
        <f t="shared" si="3"/>
        <v>39562</v>
      </c>
      <c r="I21" s="27">
        <f t="shared" si="3"/>
        <v>39563</v>
      </c>
      <c r="J21" s="28">
        <f t="shared" si="3"/>
        <v>39564</v>
      </c>
      <c r="K21" s="28">
        <f t="shared" si="3"/>
        <v>39565</v>
      </c>
    </row>
    <row r="22" spans="1:11" ht="18" customHeight="1">
      <c r="A22" s="23">
        <f t="shared" si="0"/>
        <v>18</v>
      </c>
      <c r="C22" s="32" t="s">
        <v>29</v>
      </c>
      <c r="D22" s="26"/>
      <c r="E22" s="27">
        <f t="shared" si="2"/>
        <v>39566</v>
      </c>
      <c r="F22" s="27">
        <f t="shared" si="3"/>
        <v>39567</v>
      </c>
      <c r="G22" s="27">
        <f t="shared" si="3"/>
        <v>39568</v>
      </c>
      <c r="H22" s="27">
        <f t="shared" si="3"/>
        <v>39569</v>
      </c>
      <c r="I22" s="27">
        <f t="shared" si="3"/>
        <v>39570</v>
      </c>
      <c r="J22" s="28">
        <f t="shared" si="3"/>
        <v>39571</v>
      </c>
      <c r="K22" s="28">
        <f t="shared" si="3"/>
        <v>39572</v>
      </c>
    </row>
    <row r="23" spans="1:11" ht="18" customHeight="1">
      <c r="A23" s="23">
        <f t="shared" si="0"/>
        <v>19</v>
      </c>
      <c r="C23" s="29" t="s">
        <v>54</v>
      </c>
      <c r="D23" s="26"/>
      <c r="E23" s="27">
        <f t="shared" si="2"/>
        <v>39573</v>
      </c>
      <c r="F23" s="27">
        <f t="shared" si="3"/>
        <v>39574</v>
      </c>
      <c r="G23" s="27">
        <f t="shared" si="3"/>
        <v>39575</v>
      </c>
      <c r="H23" s="27">
        <f t="shared" si="3"/>
        <v>39576</v>
      </c>
      <c r="I23" s="27">
        <f t="shared" si="3"/>
        <v>39577</v>
      </c>
      <c r="J23" s="28">
        <f t="shared" si="3"/>
        <v>39578</v>
      </c>
      <c r="K23" s="28">
        <f t="shared" si="3"/>
        <v>39579</v>
      </c>
    </row>
    <row r="24" spans="1:11" ht="18" customHeight="1">
      <c r="A24" s="23">
        <f t="shared" si="0"/>
        <v>20</v>
      </c>
      <c r="C24" s="47" t="s">
        <v>68</v>
      </c>
      <c r="D24" s="26"/>
      <c r="E24" s="27">
        <f t="shared" si="2"/>
        <v>39580</v>
      </c>
      <c r="F24" s="27">
        <f t="shared" si="3"/>
        <v>39581</v>
      </c>
      <c r="G24" s="27">
        <f t="shared" si="3"/>
        <v>39582</v>
      </c>
      <c r="H24" s="27">
        <f t="shared" si="3"/>
        <v>39583</v>
      </c>
      <c r="I24" s="27">
        <f t="shared" si="3"/>
        <v>39584</v>
      </c>
      <c r="J24" s="28">
        <f t="shared" si="3"/>
        <v>39585</v>
      </c>
      <c r="K24" s="28">
        <f t="shared" si="3"/>
        <v>39586</v>
      </c>
    </row>
    <row r="25" spans="1:11" ht="18" customHeight="1">
      <c r="A25" s="23">
        <f t="shared" si="0"/>
        <v>21</v>
      </c>
      <c r="C25"/>
      <c r="D25" s="26"/>
      <c r="E25" s="27">
        <f t="shared" si="2"/>
        <v>39587</v>
      </c>
      <c r="F25" s="27">
        <f aca="true" t="shared" si="4" ref="F25:K34">E25+1</f>
        <v>39588</v>
      </c>
      <c r="G25" s="27">
        <f t="shared" si="4"/>
        <v>39589</v>
      </c>
      <c r="H25" s="27">
        <f t="shared" si="4"/>
        <v>39590</v>
      </c>
      <c r="I25" s="27">
        <f t="shared" si="4"/>
        <v>39591</v>
      </c>
      <c r="J25" s="28">
        <f t="shared" si="4"/>
        <v>39592</v>
      </c>
      <c r="K25" s="28">
        <f t="shared" si="4"/>
        <v>39593</v>
      </c>
    </row>
    <row r="26" spans="1:11" ht="18" customHeight="1">
      <c r="A26" s="23">
        <f t="shared" si="0"/>
        <v>22</v>
      </c>
      <c r="C26" s="32" t="s">
        <v>31</v>
      </c>
      <c r="D26" s="26"/>
      <c r="E26" s="27">
        <f t="shared" si="2"/>
        <v>39594</v>
      </c>
      <c r="F26" s="27">
        <f t="shared" si="4"/>
        <v>39595</v>
      </c>
      <c r="G26" s="27">
        <f t="shared" si="4"/>
        <v>39596</v>
      </c>
      <c r="H26" s="27">
        <f t="shared" si="4"/>
        <v>39597</v>
      </c>
      <c r="I26" s="27">
        <f t="shared" si="4"/>
        <v>39598</v>
      </c>
      <c r="J26" s="28">
        <f t="shared" si="4"/>
        <v>39599</v>
      </c>
      <c r="K26" s="28">
        <f t="shared" si="4"/>
        <v>39600</v>
      </c>
    </row>
    <row r="27" spans="1:11" ht="18" customHeight="1">
      <c r="A27" s="23">
        <f t="shared" si="0"/>
        <v>23</v>
      </c>
      <c r="C27" s="29"/>
      <c r="D27" s="26"/>
      <c r="E27" s="27">
        <f t="shared" si="2"/>
        <v>39601</v>
      </c>
      <c r="F27" s="27">
        <f t="shared" si="4"/>
        <v>39602</v>
      </c>
      <c r="G27" s="27">
        <f t="shared" si="4"/>
        <v>39603</v>
      </c>
      <c r="H27" s="27">
        <f t="shared" si="4"/>
        <v>39604</v>
      </c>
      <c r="I27" s="27">
        <f t="shared" si="4"/>
        <v>39605</v>
      </c>
      <c r="J27" s="28">
        <f t="shared" si="4"/>
        <v>39606</v>
      </c>
      <c r="K27" s="28">
        <f t="shared" si="4"/>
        <v>39607</v>
      </c>
    </row>
    <row r="28" spans="1:11" ht="18" customHeight="1">
      <c r="A28" s="23">
        <f t="shared" si="0"/>
        <v>24</v>
      </c>
      <c r="C28" s="29"/>
      <c r="D28" s="26"/>
      <c r="E28" s="27">
        <f t="shared" si="2"/>
        <v>39608</v>
      </c>
      <c r="F28" s="27">
        <f t="shared" si="4"/>
        <v>39609</v>
      </c>
      <c r="G28" s="27">
        <f t="shared" si="4"/>
        <v>39610</v>
      </c>
      <c r="H28" s="27">
        <f t="shared" si="4"/>
        <v>39611</v>
      </c>
      <c r="I28" s="27">
        <f t="shared" si="4"/>
        <v>39612</v>
      </c>
      <c r="J28" s="28">
        <f t="shared" si="4"/>
        <v>39613</v>
      </c>
      <c r="K28" s="28">
        <f t="shared" si="4"/>
        <v>39614</v>
      </c>
    </row>
    <row r="29" spans="1:11" ht="18" customHeight="1">
      <c r="A29" s="23">
        <f t="shared" si="0"/>
        <v>25</v>
      </c>
      <c r="C29" s="29"/>
      <c r="D29" s="26"/>
      <c r="E29" s="27">
        <f t="shared" si="2"/>
        <v>39615</v>
      </c>
      <c r="F29" s="27">
        <f t="shared" si="4"/>
        <v>39616</v>
      </c>
      <c r="G29" s="27">
        <f t="shared" si="4"/>
        <v>39617</v>
      </c>
      <c r="H29" s="27">
        <f t="shared" si="4"/>
        <v>39618</v>
      </c>
      <c r="I29" s="27">
        <f t="shared" si="4"/>
        <v>39619</v>
      </c>
      <c r="J29" s="28">
        <f t="shared" si="4"/>
        <v>39620</v>
      </c>
      <c r="K29" s="28">
        <f t="shared" si="4"/>
        <v>39621</v>
      </c>
    </row>
    <row r="30" spans="1:11" ht="18" customHeight="1">
      <c r="A30" s="23">
        <f t="shared" si="0"/>
        <v>26</v>
      </c>
      <c r="C30" s="29"/>
      <c r="D30" s="26"/>
      <c r="E30" s="27">
        <f t="shared" si="2"/>
        <v>39622</v>
      </c>
      <c r="F30" s="27">
        <f t="shared" si="4"/>
        <v>39623</v>
      </c>
      <c r="G30" s="27">
        <f t="shared" si="4"/>
        <v>39624</v>
      </c>
      <c r="H30" s="27">
        <f t="shared" si="4"/>
        <v>39625</v>
      </c>
      <c r="I30" s="27">
        <f t="shared" si="4"/>
        <v>39626</v>
      </c>
      <c r="J30" s="28">
        <f t="shared" si="4"/>
        <v>39627</v>
      </c>
      <c r="K30" s="28">
        <f t="shared" si="4"/>
        <v>39628</v>
      </c>
    </row>
    <row r="31" spans="1:11" ht="18" customHeight="1">
      <c r="A31" s="23">
        <f t="shared" si="0"/>
        <v>27</v>
      </c>
      <c r="C31" s="32" t="s">
        <v>32</v>
      </c>
      <c r="D31" s="26"/>
      <c r="E31" s="27">
        <f t="shared" si="2"/>
        <v>39629</v>
      </c>
      <c r="F31" s="27">
        <f t="shared" si="4"/>
        <v>39630</v>
      </c>
      <c r="G31" s="27">
        <f t="shared" si="4"/>
        <v>39631</v>
      </c>
      <c r="H31" s="27">
        <f t="shared" si="4"/>
        <v>39632</v>
      </c>
      <c r="I31" s="27">
        <f t="shared" si="4"/>
        <v>39633</v>
      </c>
      <c r="J31" s="28">
        <f t="shared" si="4"/>
        <v>39634</v>
      </c>
      <c r="K31" s="28">
        <f t="shared" si="4"/>
        <v>39635</v>
      </c>
    </row>
    <row r="32" spans="1:11" ht="18" customHeight="1">
      <c r="A32" s="23">
        <f t="shared" si="0"/>
        <v>28</v>
      </c>
      <c r="C32" s="29" t="s">
        <v>33</v>
      </c>
      <c r="D32" s="26"/>
      <c r="E32" s="27">
        <f t="shared" si="2"/>
        <v>39636</v>
      </c>
      <c r="F32" s="27">
        <f t="shared" si="4"/>
        <v>39637</v>
      </c>
      <c r="G32" s="27">
        <f t="shared" si="4"/>
        <v>39638</v>
      </c>
      <c r="H32" s="27">
        <f t="shared" si="4"/>
        <v>39639</v>
      </c>
      <c r="I32" s="27">
        <f t="shared" si="4"/>
        <v>39640</v>
      </c>
      <c r="J32" s="28">
        <f t="shared" si="4"/>
        <v>39641</v>
      </c>
      <c r="K32" s="28">
        <f t="shared" si="4"/>
        <v>39642</v>
      </c>
    </row>
    <row r="33" spans="1:11" ht="18" customHeight="1">
      <c r="A33" s="23">
        <f t="shared" si="0"/>
        <v>29</v>
      </c>
      <c r="C33" s="29"/>
      <c r="D33" s="26"/>
      <c r="E33" s="27">
        <f t="shared" si="2"/>
        <v>39643</v>
      </c>
      <c r="F33" s="27">
        <f t="shared" si="4"/>
        <v>39644</v>
      </c>
      <c r="G33" s="27">
        <f t="shared" si="4"/>
        <v>39645</v>
      </c>
      <c r="H33" s="27">
        <f t="shared" si="4"/>
        <v>39646</v>
      </c>
      <c r="I33" s="27">
        <f t="shared" si="4"/>
        <v>39647</v>
      </c>
      <c r="J33" s="28">
        <f t="shared" si="4"/>
        <v>39648</v>
      </c>
      <c r="K33" s="28">
        <f t="shared" si="4"/>
        <v>39649</v>
      </c>
    </row>
    <row r="34" spans="1:11" ht="18" customHeight="1">
      <c r="A34" s="23">
        <f t="shared" si="0"/>
        <v>30</v>
      </c>
      <c r="C34" s="29"/>
      <c r="D34" s="26"/>
      <c r="E34" s="27">
        <f t="shared" si="2"/>
        <v>39650</v>
      </c>
      <c r="F34" s="27">
        <f t="shared" si="4"/>
        <v>39651</v>
      </c>
      <c r="G34" s="27">
        <f t="shared" si="4"/>
        <v>39652</v>
      </c>
      <c r="H34" s="27">
        <f t="shared" si="4"/>
        <v>39653</v>
      </c>
      <c r="I34" s="27">
        <f t="shared" si="4"/>
        <v>39654</v>
      </c>
      <c r="J34" s="28">
        <f t="shared" si="4"/>
        <v>39655</v>
      </c>
      <c r="K34" s="28">
        <f t="shared" si="4"/>
        <v>39656</v>
      </c>
    </row>
    <row r="35" spans="1:11" ht="18" customHeight="1">
      <c r="A35" s="23">
        <f t="shared" si="0"/>
        <v>31</v>
      </c>
      <c r="C35" s="32" t="s">
        <v>34</v>
      </c>
      <c r="D35" s="26"/>
      <c r="E35" s="27">
        <f t="shared" si="2"/>
        <v>39657</v>
      </c>
      <c r="F35" s="27">
        <f aca="true" t="shared" si="5" ref="F35:K44">E35+1</f>
        <v>39658</v>
      </c>
      <c r="G35" s="27">
        <f t="shared" si="5"/>
        <v>39659</v>
      </c>
      <c r="H35" s="27">
        <f t="shared" si="5"/>
        <v>39660</v>
      </c>
      <c r="I35" s="27">
        <f t="shared" si="5"/>
        <v>39661</v>
      </c>
      <c r="J35" s="28">
        <f t="shared" si="5"/>
        <v>39662</v>
      </c>
      <c r="K35" s="28">
        <f t="shared" si="5"/>
        <v>39663</v>
      </c>
    </row>
    <row r="36" spans="1:11" ht="18" customHeight="1">
      <c r="A36" s="23">
        <f t="shared" si="0"/>
        <v>32</v>
      </c>
      <c r="C36" s="29"/>
      <c r="D36" s="26"/>
      <c r="E36" s="27">
        <f t="shared" si="2"/>
        <v>39664</v>
      </c>
      <c r="F36" s="27">
        <f t="shared" si="5"/>
        <v>39665</v>
      </c>
      <c r="G36" s="27">
        <f t="shared" si="5"/>
        <v>39666</v>
      </c>
      <c r="H36" s="27">
        <f t="shared" si="5"/>
        <v>39667</v>
      </c>
      <c r="I36" s="27">
        <f t="shared" si="5"/>
        <v>39668</v>
      </c>
      <c r="J36" s="28">
        <f t="shared" si="5"/>
        <v>39669</v>
      </c>
      <c r="K36" s="28">
        <f t="shared" si="5"/>
        <v>39670</v>
      </c>
    </row>
    <row r="37" spans="1:11" ht="18" customHeight="1">
      <c r="A37" s="23">
        <f aca="true" t="shared" si="6" ref="A37:A57">INT((E37-DATE(YEAR(E37-WEEKDAY(E37-1)+4),1,3)+WEEKDAY(DATE(YEAR(E37-WEEKDAY(E37-1)+4),1,3))+5)/7)</f>
        <v>33</v>
      </c>
      <c r="C37" s="29"/>
      <c r="D37" s="26"/>
      <c r="E37" s="27">
        <f t="shared" si="2"/>
        <v>39671</v>
      </c>
      <c r="F37" s="27">
        <f t="shared" si="5"/>
        <v>39672</v>
      </c>
      <c r="G37" s="27">
        <f t="shared" si="5"/>
        <v>39673</v>
      </c>
      <c r="H37" s="27">
        <f t="shared" si="5"/>
        <v>39674</v>
      </c>
      <c r="I37" s="27">
        <f t="shared" si="5"/>
        <v>39675</v>
      </c>
      <c r="J37" s="28">
        <f t="shared" si="5"/>
        <v>39676</v>
      </c>
      <c r="K37" s="28">
        <f t="shared" si="5"/>
        <v>39677</v>
      </c>
    </row>
    <row r="38" spans="1:11" ht="18" customHeight="1">
      <c r="A38" s="23">
        <f t="shared" si="6"/>
        <v>34</v>
      </c>
      <c r="C38" s="29"/>
      <c r="D38" s="26"/>
      <c r="E38" s="27">
        <f aca="true" t="shared" si="7" ref="E38:E57">K37+1</f>
        <v>39678</v>
      </c>
      <c r="F38" s="27">
        <f t="shared" si="5"/>
        <v>39679</v>
      </c>
      <c r="G38" s="27">
        <f t="shared" si="5"/>
        <v>39680</v>
      </c>
      <c r="H38" s="27">
        <f t="shared" si="5"/>
        <v>39681</v>
      </c>
      <c r="I38" s="27">
        <f t="shared" si="5"/>
        <v>39682</v>
      </c>
      <c r="J38" s="28">
        <f t="shared" si="5"/>
        <v>39683</v>
      </c>
      <c r="K38" s="28">
        <f t="shared" si="5"/>
        <v>39684</v>
      </c>
    </row>
    <row r="39" spans="1:11" ht="18" customHeight="1">
      <c r="A39" s="23">
        <f t="shared" si="6"/>
        <v>35</v>
      </c>
      <c r="C39" s="29" t="s">
        <v>47</v>
      </c>
      <c r="D39" s="26"/>
      <c r="E39" s="27">
        <f t="shared" si="7"/>
        <v>39685</v>
      </c>
      <c r="F39" s="27">
        <f t="shared" si="5"/>
        <v>39686</v>
      </c>
      <c r="G39" s="27">
        <f t="shared" si="5"/>
        <v>39687</v>
      </c>
      <c r="H39" s="27">
        <f t="shared" si="5"/>
        <v>39688</v>
      </c>
      <c r="I39" s="27">
        <f t="shared" si="5"/>
        <v>39689</v>
      </c>
      <c r="J39" s="28">
        <f t="shared" si="5"/>
        <v>39690</v>
      </c>
      <c r="K39" s="28">
        <f t="shared" si="5"/>
        <v>39691</v>
      </c>
    </row>
    <row r="40" spans="1:11" ht="18" customHeight="1">
      <c r="A40" s="23">
        <f t="shared" si="6"/>
        <v>36</v>
      </c>
      <c r="C40" s="32" t="s">
        <v>35</v>
      </c>
      <c r="D40" s="26"/>
      <c r="E40" s="27">
        <f t="shared" si="7"/>
        <v>39692</v>
      </c>
      <c r="F40" s="27">
        <f t="shared" si="5"/>
        <v>39693</v>
      </c>
      <c r="G40" s="27">
        <f t="shared" si="5"/>
        <v>39694</v>
      </c>
      <c r="H40" s="27">
        <f t="shared" si="5"/>
        <v>39695</v>
      </c>
      <c r="I40" s="27">
        <f t="shared" si="5"/>
        <v>39696</v>
      </c>
      <c r="J40" s="28">
        <f t="shared" si="5"/>
        <v>39697</v>
      </c>
      <c r="K40" s="28">
        <f t="shared" si="5"/>
        <v>39698</v>
      </c>
    </row>
    <row r="41" spans="1:11" ht="18" customHeight="1">
      <c r="A41" s="23">
        <f t="shared" si="6"/>
        <v>37</v>
      </c>
      <c r="C41" s="29"/>
      <c r="D41" s="26"/>
      <c r="E41" s="27">
        <f t="shared" si="7"/>
        <v>39699</v>
      </c>
      <c r="F41" s="27">
        <f t="shared" si="5"/>
        <v>39700</v>
      </c>
      <c r="G41" s="27">
        <f t="shared" si="5"/>
        <v>39701</v>
      </c>
      <c r="H41" s="27">
        <f t="shared" si="5"/>
        <v>39702</v>
      </c>
      <c r="I41" s="27">
        <f t="shared" si="5"/>
        <v>39703</v>
      </c>
      <c r="J41" s="28">
        <f t="shared" si="5"/>
        <v>39704</v>
      </c>
      <c r="K41" s="28">
        <f t="shared" si="5"/>
        <v>39705</v>
      </c>
    </row>
    <row r="42" spans="1:11" ht="18" customHeight="1">
      <c r="A42" s="23">
        <f t="shared" si="6"/>
        <v>38</v>
      </c>
      <c r="C42" s="29" t="s">
        <v>49</v>
      </c>
      <c r="D42" s="26"/>
      <c r="E42" s="27">
        <f t="shared" si="7"/>
        <v>39706</v>
      </c>
      <c r="F42" s="27">
        <f t="shared" si="5"/>
        <v>39707</v>
      </c>
      <c r="G42" s="27">
        <f t="shared" si="5"/>
        <v>39708</v>
      </c>
      <c r="H42" s="27">
        <f t="shared" si="5"/>
        <v>39709</v>
      </c>
      <c r="I42" s="27">
        <f t="shared" si="5"/>
        <v>39710</v>
      </c>
      <c r="J42" s="28">
        <f t="shared" si="5"/>
        <v>39711</v>
      </c>
      <c r="K42" s="28">
        <f t="shared" si="5"/>
        <v>39712</v>
      </c>
    </row>
    <row r="43" spans="1:11" ht="18" customHeight="1">
      <c r="A43" s="23">
        <f t="shared" si="6"/>
        <v>39</v>
      </c>
      <c r="C43" s="29"/>
      <c r="D43" s="26"/>
      <c r="E43" s="27">
        <f t="shared" si="7"/>
        <v>39713</v>
      </c>
      <c r="F43" s="27">
        <f t="shared" si="5"/>
        <v>39714</v>
      </c>
      <c r="G43" s="27">
        <f t="shared" si="5"/>
        <v>39715</v>
      </c>
      <c r="H43" s="27">
        <f t="shared" si="5"/>
        <v>39716</v>
      </c>
      <c r="I43" s="27">
        <f t="shared" si="5"/>
        <v>39717</v>
      </c>
      <c r="J43" s="28">
        <f t="shared" si="5"/>
        <v>39718</v>
      </c>
      <c r="K43" s="28">
        <f t="shared" si="5"/>
        <v>39719</v>
      </c>
    </row>
    <row r="44" spans="1:11" ht="18" customHeight="1">
      <c r="A44" s="23">
        <f t="shared" si="6"/>
        <v>40</v>
      </c>
      <c r="C44" s="32" t="s">
        <v>36</v>
      </c>
      <c r="D44" s="26"/>
      <c r="E44" s="27">
        <f t="shared" si="7"/>
        <v>39720</v>
      </c>
      <c r="F44" s="27">
        <f t="shared" si="5"/>
        <v>39721</v>
      </c>
      <c r="G44" s="27">
        <f t="shared" si="5"/>
        <v>39722</v>
      </c>
      <c r="H44" s="27">
        <f t="shared" si="5"/>
        <v>39723</v>
      </c>
      <c r="I44" s="27">
        <f t="shared" si="5"/>
        <v>39724</v>
      </c>
      <c r="J44" s="28">
        <f t="shared" si="5"/>
        <v>39725</v>
      </c>
      <c r="K44" s="28">
        <f t="shared" si="5"/>
        <v>39726</v>
      </c>
    </row>
    <row r="45" spans="1:11" ht="18" customHeight="1">
      <c r="A45" s="23">
        <f t="shared" si="6"/>
        <v>41</v>
      </c>
      <c r="C45" s="29"/>
      <c r="D45" s="26"/>
      <c r="E45" s="27">
        <f t="shared" si="7"/>
        <v>39727</v>
      </c>
      <c r="F45" s="27">
        <f aca="true" t="shared" si="8" ref="F45:K54">E45+1</f>
        <v>39728</v>
      </c>
      <c r="G45" s="27">
        <f t="shared" si="8"/>
        <v>39729</v>
      </c>
      <c r="H45" s="27">
        <f t="shared" si="8"/>
        <v>39730</v>
      </c>
      <c r="I45" s="27">
        <f t="shared" si="8"/>
        <v>39731</v>
      </c>
      <c r="J45" s="28">
        <f t="shared" si="8"/>
        <v>39732</v>
      </c>
      <c r="K45" s="28">
        <f t="shared" si="8"/>
        <v>39733</v>
      </c>
    </row>
    <row r="46" spans="1:11" ht="18" customHeight="1">
      <c r="A46" s="23">
        <f t="shared" si="6"/>
        <v>42</v>
      </c>
      <c r="C46"/>
      <c r="D46" s="26"/>
      <c r="E46" s="27">
        <f t="shared" si="7"/>
        <v>39734</v>
      </c>
      <c r="F46" s="27">
        <f t="shared" si="8"/>
        <v>39735</v>
      </c>
      <c r="G46" s="27">
        <f t="shared" si="8"/>
        <v>39736</v>
      </c>
      <c r="H46" s="27">
        <f t="shared" si="8"/>
        <v>39737</v>
      </c>
      <c r="I46" s="27">
        <f t="shared" si="8"/>
        <v>39738</v>
      </c>
      <c r="J46" s="28">
        <f t="shared" si="8"/>
        <v>39739</v>
      </c>
      <c r="K46" s="28">
        <f t="shared" si="8"/>
        <v>39740</v>
      </c>
    </row>
    <row r="47" spans="1:11" ht="18" customHeight="1">
      <c r="A47" s="23">
        <f t="shared" si="6"/>
        <v>43</v>
      </c>
      <c r="C47" s="29"/>
      <c r="D47" s="26"/>
      <c r="E47" s="27">
        <f t="shared" si="7"/>
        <v>39741</v>
      </c>
      <c r="F47" s="27">
        <f t="shared" si="8"/>
        <v>39742</v>
      </c>
      <c r="G47" s="27">
        <f t="shared" si="8"/>
        <v>39743</v>
      </c>
      <c r="H47" s="27">
        <f t="shared" si="8"/>
        <v>39744</v>
      </c>
      <c r="I47" s="27">
        <f t="shared" si="8"/>
        <v>39745</v>
      </c>
      <c r="J47" s="28">
        <f t="shared" si="8"/>
        <v>39746</v>
      </c>
      <c r="K47" s="28">
        <f t="shared" si="8"/>
        <v>39747</v>
      </c>
    </row>
    <row r="48" spans="1:11" ht="18" customHeight="1">
      <c r="A48" s="23">
        <f t="shared" si="6"/>
        <v>44</v>
      </c>
      <c r="C48" s="32" t="s">
        <v>37</v>
      </c>
      <c r="D48" s="26"/>
      <c r="E48" s="27">
        <f t="shared" si="7"/>
        <v>39748</v>
      </c>
      <c r="F48" s="27">
        <f t="shared" si="8"/>
        <v>39749</v>
      </c>
      <c r="G48" s="27">
        <f t="shared" si="8"/>
        <v>39750</v>
      </c>
      <c r="H48" s="27">
        <f t="shared" si="8"/>
        <v>39751</v>
      </c>
      <c r="I48" s="27">
        <f t="shared" si="8"/>
        <v>39752</v>
      </c>
      <c r="J48" s="28">
        <f t="shared" si="8"/>
        <v>39753</v>
      </c>
      <c r="K48" s="28">
        <f t="shared" si="8"/>
        <v>39754</v>
      </c>
    </row>
    <row r="49" spans="1:11" ht="18" customHeight="1">
      <c r="A49" s="23">
        <f t="shared" si="6"/>
        <v>45</v>
      </c>
      <c r="C49" s="29" t="s">
        <v>51</v>
      </c>
      <c r="D49" s="26"/>
      <c r="E49" s="27">
        <f t="shared" si="7"/>
        <v>39755</v>
      </c>
      <c r="F49" s="27">
        <f t="shared" si="8"/>
        <v>39756</v>
      </c>
      <c r="G49" s="27">
        <f t="shared" si="8"/>
        <v>39757</v>
      </c>
      <c r="H49" s="27">
        <f t="shared" si="8"/>
        <v>39758</v>
      </c>
      <c r="I49" s="27">
        <f t="shared" si="8"/>
        <v>39759</v>
      </c>
      <c r="J49" s="28">
        <f t="shared" si="8"/>
        <v>39760</v>
      </c>
      <c r="K49" s="28">
        <f t="shared" si="8"/>
        <v>39761</v>
      </c>
    </row>
    <row r="50" spans="1:11" ht="18" customHeight="1">
      <c r="A50" s="23">
        <f t="shared" si="6"/>
        <v>46</v>
      </c>
      <c r="C50"/>
      <c r="D50" s="26"/>
      <c r="E50" s="27">
        <f t="shared" si="7"/>
        <v>39762</v>
      </c>
      <c r="F50" s="27">
        <f t="shared" si="8"/>
        <v>39763</v>
      </c>
      <c r="G50" s="27">
        <f t="shared" si="8"/>
        <v>39764</v>
      </c>
      <c r="H50" s="27">
        <f t="shared" si="8"/>
        <v>39765</v>
      </c>
      <c r="I50" s="27">
        <f t="shared" si="8"/>
        <v>39766</v>
      </c>
      <c r="J50" s="28">
        <f t="shared" si="8"/>
        <v>39767</v>
      </c>
      <c r="K50" s="28">
        <f t="shared" si="8"/>
        <v>39768</v>
      </c>
    </row>
    <row r="51" spans="1:11" ht="18" customHeight="1">
      <c r="A51" s="23">
        <f t="shared" si="6"/>
        <v>47</v>
      </c>
      <c r="C51" s="29" t="s">
        <v>72</v>
      </c>
      <c r="D51" s="26"/>
      <c r="E51" s="27">
        <f t="shared" si="7"/>
        <v>39769</v>
      </c>
      <c r="F51" s="27">
        <f t="shared" si="8"/>
        <v>39770</v>
      </c>
      <c r="G51" s="27">
        <f t="shared" si="8"/>
        <v>39771</v>
      </c>
      <c r="H51" s="27">
        <f t="shared" si="8"/>
        <v>39772</v>
      </c>
      <c r="I51" s="27">
        <f t="shared" si="8"/>
        <v>39773</v>
      </c>
      <c r="J51" s="28">
        <f t="shared" si="8"/>
        <v>39774</v>
      </c>
      <c r="K51" s="28">
        <f t="shared" si="8"/>
        <v>39775</v>
      </c>
    </row>
    <row r="52" spans="1:11" ht="18" customHeight="1">
      <c r="A52" s="23">
        <f t="shared" si="6"/>
        <v>48</v>
      </c>
      <c r="C52" s="29"/>
      <c r="D52" s="26"/>
      <c r="E52" s="27">
        <f t="shared" si="7"/>
        <v>39776</v>
      </c>
      <c r="F52" s="27">
        <f t="shared" si="8"/>
        <v>39777</v>
      </c>
      <c r="G52" s="27">
        <f t="shared" si="8"/>
        <v>39778</v>
      </c>
      <c r="H52" s="27">
        <f t="shared" si="8"/>
        <v>39779</v>
      </c>
      <c r="I52" s="27">
        <f t="shared" si="8"/>
        <v>39780</v>
      </c>
      <c r="J52" s="28">
        <f t="shared" si="8"/>
        <v>39781</v>
      </c>
      <c r="K52" s="28">
        <f t="shared" si="8"/>
        <v>39782</v>
      </c>
    </row>
    <row r="53" spans="1:11" ht="18" customHeight="1">
      <c r="A53" s="23">
        <f t="shared" si="6"/>
        <v>49</v>
      </c>
      <c r="C53" s="32" t="s">
        <v>38</v>
      </c>
      <c r="D53" s="26"/>
      <c r="E53" s="27">
        <f t="shared" si="7"/>
        <v>39783</v>
      </c>
      <c r="F53" s="27">
        <f t="shared" si="8"/>
        <v>39784</v>
      </c>
      <c r="G53" s="27">
        <f t="shared" si="8"/>
        <v>39785</v>
      </c>
      <c r="H53" s="27">
        <f t="shared" si="8"/>
        <v>39786</v>
      </c>
      <c r="I53" s="27">
        <f t="shared" si="8"/>
        <v>39787</v>
      </c>
      <c r="J53" s="28">
        <f t="shared" si="8"/>
        <v>39788</v>
      </c>
      <c r="K53" s="28">
        <f t="shared" si="8"/>
        <v>39789</v>
      </c>
    </row>
    <row r="54" spans="1:11" ht="18" customHeight="1">
      <c r="A54" s="23">
        <f t="shared" si="6"/>
        <v>50</v>
      </c>
      <c r="C54" s="29" t="s">
        <v>71</v>
      </c>
      <c r="D54" s="26"/>
      <c r="E54" s="27">
        <f t="shared" si="7"/>
        <v>39790</v>
      </c>
      <c r="F54" s="27">
        <f t="shared" si="8"/>
        <v>39791</v>
      </c>
      <c r="G54" s="27">
        <f t="shared" si="8"/>
        <v>39792</v>
      </c>
      <c r="H54" s="27">
        <f t="shared" si="8"/>
        <v>39793</v>
      </c>
      <c r="I54" s="27">
        <f t="shared" si="8"/>
        <v>39794</v>
      </c>
      <c r="J54" s="28">
        <f t="shared" si="8"/>
        <v>39795</v>
      </c>
      <c r="K54" s="28">
        <f t="shared" si="8"/>
        <v>39796</v>
      </c>
    </row>
    <row r="55" spans="1:11" ht="18" customHeight="1">
      <c r="A55" s="23">
        <f t="shared" si="6"/>
        <v>51</v>
      </c>
      <c r="C55" s="29" t="s">
        <v>69</v>
      </c>
      <c r="D55" s="26"/>
      <c r="E55" s="27">
        <f t="shared" si="7"/>
        <v>39797</v>
      </c>
      <c r="F55" s="27">
        <f aca="true" t="shared" si="9" ref="F55:K57">E55+1</f>
        <v>39798</v>
      </c>
      <c r="G55" s="27">
        <f t="shared" si="9"/>
        <v>39799</v>
      </c>
      <c r="H55" s="27">
        <f t="shared" si="9"/>
        <v>39800</v>
      </c>
      <c r="I55" s="27">
        <f t="shared" si="9"/>
        <v>39801</v>
      </c>
      <c r="J55" s="28">
        <f t="shared" si="9"/>
        <v>39802</v>
      </c>
      <c r="K55" s="28">
        <f t="shared" si="9"/>
        <v>39803</v>
      </c>
    </row>
    <row r="56" spans="1:11" ht="18" customHeight="1">
      <c r="A56" s="23">
        <f t="shared" si="6"/>
        <v>52</v>
      </c>
      <c r="C56" s="29" t="s">
        <v>70</v>
      </c>
      <c r="D56" s="26"/>
      <c r="E56" s="27">
        <f t="shared" si="7"/>
        <v>39804</v>
      </c>
      <c r="F56" s="27">
        <f t="shared" si="9"/>
        <v>39805</v>
      </c>
      <c r="G56" s="27">
        <f t="shared" si="9"/>
        <v>39806</v>
      </c>
      <c r="H56" s="27">
        <f t="shared" si="9"/>
        <v>39807</v>
      </c>
      <c r="I56" s="27">
        <f t="shared" si="9"/>
        <v>39808</v>
      </c>
      <c r="J56" s="28">
        <f t="shared" si="9"/>
        <v>39809</v>
      </c>
      <c r="K56" s="28">
        <f t="shared" si="9"/>
        <v>39810</v>
      </c>
    </row>
    <row r="57" spans="1:11" ht="18" customHeight="1">
      <c r="A57" s="23">
        <f t="shared" si="6"/>
        <v>1</v>
      </c>
      <c r="C57" s="37" t="s">
        <v>39</v>
      </c>
      <c r="D57" s="26"/>
      <c r="E57" s="27">
        <f t="shared" si="7"/>
        <v>39811</v>
      </c>
      <c r="F57" s="27">
        <f t="shared" si="9"/>
        <v>39812</v>
      </c>
      <c r="G57" s="27">
        <f t="shared" si="9"/>
        <v>39813</v>
      </c>
      <c r="H57" s="27">
        <f t="shared" si="9"/>
        <v>39814</v>
      </c>
      <c r="I57" s="27">
        <f t="shared" si="9"/>
        <v>39815</v>
      </c>
      <c r="J57" s="28">
        <f t="shared" si="9"/>
        <v>39816</v>
      </c>
      <c r="K57" s="28">
        <f t="shared" si="9"/>
        <v>39817</v>
      </c>
    </row>
    <row r="58" spans="3:11" ht="12.75">
      <c r="C58" s="38"/>
      <c r="D58" s="39"/>
      <c r="E58" s="40"/>
      <c r="F58" s="40"/>
      <c r="G58" s="40"/>
      <c r="H58" s="40"/>
      <c r="I58" s="40"/>
      <c r="J58" s="40"/>
      <c r="K58" s="40"/>
    </row>
    <row r="59" spans="3:11" ht="12.75">
      <c r="C59" s="54" t="s">
        <v>9</v>
      </c>
      <c r="D59" s="54"/>
      <c r="E59" s="54"/>
      <c r="F59" s="54"/>
      <c r="G59" s="54"/>
      <c r="H59" s="54"/>
      <c r="I59" s="54"/>
      <c r="J59" s="54"/>
      <c r="K59" s="54"/>
    </row>
    <row r="60" spans="3:4" ht="12.75">
      <c r="C60" s="10"/>
      <c r="D60" s="11"/>
    </row>
    <row r="61" spans="3:4" ht="12.75">
      <c r="C61" s="10"/>
      <c r="D61" s="11"/>
    </row>
    <row r="62" spans="3:4" ht="12.75">
      <c r="C62" s="10"/>
      <c r="D62" s="11"/>
    </row>
    <row r="63" spans="3:4" ht="12.75">
      <c r="C63" s="10"/>
      <c r="D63" s="11"/>
    </row>
    <row r="64" spans="3:4" ht="12.75">
      <c r="C64" s="10"/>
      <c r="D64" s="11"/>
    </row>
    <row r="65" spans="3:4" ht="12.75">
      <c r="C65" s="10"/>
      <c r="D65" s="11"/>
    </row>
    <row r="66" spans="3:4" ht="12.75">
      <c r="C66" s="10"/>
      <c r="D66" s="11"/>
    </row>
    <row r="67" spans="3:4" ht="12.75">
      <c r="C67" s="10"/>
      <c r="D67" s="11"/>
    </row>
    <row r="68" spans="3:4" ht="12.75">
      <c r="C68" s="10"/>
      <c r="D68" s="11"/>
    </row>
    <row r="69" spans="3:4" ht="12.75">
      <c r="C69" s="10"/>
      <c r="D69" s="11"/>
    </row>
    <row r="70" spans="3:4" ht="12.75">
      <c r="C70" s="10"/>
      <c r="D70" s="11"/>
    </row>
    <row r="71" spans="3:4" ht="12.75">
      <c r="C71" s="10"/>
      <c r="D71" s="11"/>
    </row>
    <row r="72" spans="3:4" ht="12.75">
      <c r="C72" s="10"/>
      <c r="D72" s="11"/>
    </row>
    <row r="73" spans="3:4" ht="12.75">
      <c r="C73" s="10"/>
      <c r="D73" s="11"/>
    </row>
    <row r="74" spans="3:4" ht="12.75">
      <c r="C74" s="10"/>
      <c r="D74" s="11"/>
    </row>
    <row r="75" spans="3:4" ht="12.75">
      <c r="C75" s="10"/>
      <c r="D75" s="11"/>
    </row>
    <row r="76" spans="3:4" ht="12.75">
      <c r="C76" s="10"/>
      <c r="D76" s="11"/>
    </row>
    <row r="77" spans="3:4" ht="12.75">
      <c r="C77" s="10"/>
      <c r="D77" s="11"/>
    </row>
    <row r="78" spans="3:4" ht="12.75">
      <c r="C78" s="10"/>
      <c r="D78" s="11"/>
    </row>
    <row r="79" spans="3:4" ht="12.75">
      <c r="C79" s="10"/>
      <c r="D79" s="11"/>
    </row>
    <row r="80" spans="3:4" ht="12.75">
      <c r="C80" s="10"/>
      <c r="D80" s="11"/>
    </row>
    <row r="81" spans="3:4" ht="12.75">
      <c r="C81" s="10"/>
      <c r="D81" s="11"/>
    </row>
    <row r="82" spans="3:4" ht="12.75">
      <c r="C82" s="10"/>
      <c r="D82" s="11"/>
    </row>
    <row r="83" spans="3:4" ht="12.75">
      <c r="C83" s="10"/>
      <c r="D83" s="11"/>
    </row>
    <row r="84" spans="3:4" ht="12.75">
      <c r="C84" s="10"/>
      <c r="D84" s="11"/>
    </row>
    <row r="85" spans="3:4" ht="12.75">
      <c r="C85" s="10"/>
      <c r="D85" s="11"/>
    </row>
    <row r="86" spans="3:4" ht="12.75">
      <c r="C86" s="10"/>
      <c r="D86" s="11"/>
    </row>
    <row r="87" spans="3:4" ht="12.75">
      <c r="C87" s="10"/>
      <c r="D87" s="11"/>
    </row>
    <row r="88" spans="3:4" ht="12.75">
      <c r="C88" s="10"/>
      <c r="D88" s="11"/>
    </row>
    <row r="89" spans="3:4" ht="12.75">
      <c r="C89" s="10"/>
      <c r="D89" s="11"/>
    </row>
    <row r="90" spans="3:4" ht="12.75">
      <c r="C90" s="10"/>
      <c r="D90" s="11"/>
    </row>
    <row r="91" spans="3:4" ht="12.75">
      <c r="C91" s="10"/>
      <c r="D91" s="11"/>
    </row>
    <row r="92" spans="3:4" ht="12.75">
      <c r="C92" s="10"/>
      <c r="D92" s="11"/>
    </row>
    <row r="93" spans="3:4" ht="12.75">
      <c r="C93" s="10"/>
      <c r="D93" s="11"/>
    </row>
    <row r="94" spans="3:4" ht="12.75">
      <c r="C94" s="10"/>
      <c r="D94" s="11"/>
    </row>
    <row r="95" spans="3:4" ht="12.75">
      <c r="C95" s="10"/>
      <c r="D95" s="11"/>
    </row>
    <row r="96" spans="3:4" ht="12.75">
      <c r="C96" s="10"/>
      <c r="D96" s="11"/>
    </row>
    <row r="97" spans="3:4" ht="12.75">
      <c r="C97" s="10"/>
      <c r="D97" s="11"/>
    </row>
    <row r="98" spans="3:4" ht="12.75">
      <c r="C98" s="10"/>
      <c r="D98" s="11"/>
    </row>
    <row r="99" spans="3:4" ht="12.75">
      <c r="C99" s="10"/>
      <c r="D99" s="11"/>
    </row>
    <row r="100" spans="3:4" ht="12.75">
      <c r="C100" s="10"/>
      <c r="D100" s="11"/>
    </row>
    <row r="101" spans="3:4" ht="12.75">
      <c r="C101" s="10"/>
      <c r="D101" s="11"/>
    </row>
    <row r="102" spans="3:4" ht="12.75">
      <c r="C102" s="10"/>
      <c r="D102" s="11"/>
    </row>
    <row r="103" spans="3:4" ht="12.75">
      <c r="C103" s="10"/>
      <c r="D103" s="11"/>
    </row>
    <row r="104" spans="3:4" ht="12.75">
      <c r="C104" s="10"/>
      <c r="D104" s="11"/>
    </row>
    <row r="105" spans="3:4" ht="12.75">
      <c r="C105" s="10"/>
      <c r="D105" s="11"/>
    </row>
    <row r="106" spans="3:4" ht="12.75">
      <c r="C106" s="10"/>
      <c r="D106" s="11"/>
    </row>
    <row r="107" spans="3:4" ht="12.75">
      <c r="C107" s="10"/>
      <c r="D107" s="11"/>
    </row>
    <row r="108" spans="3:4" ht="12.75">
      <c r="C108" s="10"/>
      <c r="D108" s="11"/>
    </row>
    <row r="109" spans="3:4" ht="12.75">
      <c r="C109" s="10"/>
      <c r="D109" s="11"/>
    </row>
    <row r="110" spans="3:4" ht="12.75">
      <c r="C110" s="10"/>
      <c r="D110" s="11"/>
    </row>
    <row r="111" spans="3:4" ht="12.75">
      <c r="C111" s="10"/>
      <c r="D111" s="11"/>
    </row>
    <row r="112" spans="3:4" ht="12.75">
      <c r="C112" s="10"/>
      <c r="D112" s="11"/>
    </row>
    <row r="113" spans="3:4" ht="12.75">
      <c r="C113" s="10"/>
      <c r="D113" s="11"/>
    </row>
    <row r="114" spans="3:4" ht="12.75">
      <c r="C114" s="10"/>
      <c r="D114" s="11"/>
    </row>
    <row r="115" spans="3:4" ht="12.75">
      <c r="C115" s="10"/>
      <c r="D115" s="11"/>
    </row>
    <row r="116" spans="3:4" ht="12.75">
      <c r="C116" s="10"/>
      <c r="D116" s="11"/>
    </row>
    <row r="117" spans="3:4" ht="12.75">
      <c r="C117" s="10"/>
      <c r="D117" s="11"/>
    </row>
    <row r="118" spans="3:4" ht="12.75">
      <c r="C118" s="10"/>
      <c r="D118" s="11"/>
    </row>
    <row r="119" spans="3:4" ht="12.75">
      <c r="C119" s="10"/>
      <c r="D119" s="11"/>
    </row>
    <row r="120" spans="3:4" ht="12.75">
      <c r="C120" s="10"/>
      <c r="D120" s="11"/>
    </row>
    <row r="121" spans="3:4" ht="12.75">
      <c r="C121" s="10"/>
      <c r="D121" s="11"/>
    </row>
    <row r="122" spans="3:4" ht="12.75">
      <c r="C122" s="10"/>
      <c r="D122" s="11"/>
    </row>
    <row r="123" spans="3:4" ht="12.75">
      <c r="C123" s="10"/>
      <c r="D123" s="11"/>
    </row>
    <row r="124" spans="3:4" ht="12.75">
      <c r="C124" s="10"/>
      <c r="D124" s="11"/>
    </row>
    <row r="125" spans="3:4" ht="12.75">
      <c r="C125" s="10"/>
      <c r="D125" s="11"/>
    </row>
    <row r="126" spans="3:4" ht="12.75">
      <c r="C126" s="10"/>
      <c r="D126" s="11"/>
    </row>
    <row r="127" spans="3:4" ht="12.75">
      <c r="C127" s="10"/>
      <c r="D127" s="11"/>
    </row>
    <row r="128" spans="3:4" ht="12.75">
      <c r="C128" s="10"/>
      <c r="D128" s="11"/>
    </row>
    <row r="129" spans="3:4" ht="12.75">
      <c r="C129" s="10"/>
      <c r="D129" s="11"/>
    </row>
    <row r="130" spans="3:4" ht="12.75">
      <c r="C130" s="10"/>
      <c r="D130" s="11"/>
    </row>
    <row r="131" spans="3:4" ht="12.75">
      <c r="C131" s="10"/>
      <c r="D131" s="11"/>
    </row>
    <row r="132" spans="3:4" ht="12.75">
      <c r="C132" s="10"/>
      <c r="D132" s="11"/>
    </row>
    <row r="133" spans="3:4" ht="12.75">
      <c r="C133" s="10"/>
      <c r="D133" s="11"/>
    </row>
    <row r="134" spans="3:4" ht="12.75">
      <c r="C134" s="10"/>
      <c r="D134" s="11"/>
    </row>
    <row r="135" spans="3:4" ht="12.75">
      <c r="C135" s="10"/>
      <c r="D135" s="11"/>
    </row>
    <row r="136" spans="3:4" ht="12.75">
      <c r="C136" s="10"/>
      <c r="D136" s="11"/>
    </row>
    <row r="137" spans="3:4" ht="12.75">
      <c r="C137" s="10"/>
      <c r="D137" s="11"/>
    </row>
    <row r="138" spans="3:4" ht="12.75">
      <c r="C138" s="10"/>
      <c r="D138" s="11"/>
    </row>
    <row r="139" spans="3:4" ht="12.75">
      <c r="C139" s="10"/>
      <c r="D139" s="11"/>
    </row>
    <row r="140" spans="3:4" ht="12.75">
      <c r="C140" s="10"/>
      <c r="D140" s="11"/>
    </row>
    <row r="141" spans="3:4" ht="12.75">
      <c r="C141" s="10"/>
      <c r="D141" s="11"/>
    </row>
    <row r="142" spans="3:4" ht="12.75">
      <c r="C142" s="10"/>
      <c r="D142" s="11"/>
    </row>
    <row r="143" spans="3:4" ht="12.75">
      <c r="C143" s="10"/>
      <c r="D143" s="11"/>
    </row>
    <row r="144" spans="3:4" ht="12.75">
      <c r="C144" s="10"/>
      <c r="D144" s="11"/>
    </row>
    <row r="145" spans="3:4" ht="12.75">
      <c r="C145" s="10"/>
      <c r="D145" s="11"/>
    </row>
    <row r="146" spans="3:4" ht="12.75">
      <c r="C146" s="10"/>
      <c r="D146" s="11"/>
    </row>
    <row r="147" spans="3:4" ht="12.75">
      <c r="C147" s="10"/>
      <c r="D147" s="11"/>
    </row>
    <row r="148" spans="3:4" ht="12.75">
      <c r="C148" s="10"/>
      <c r="D148" s="11"/>
    </row>
    <row r="149" spans="3:4" ht="12.75">
      <c r="C149" s="10"/>
      <c r="D149" s="11"/>
    </row>
    <row r="150" spans="3:4" ht="12.75">
      <c r="C150" s="10"/>
      <c r="D150" s="11"/>
    </row>
    <row r="151" spans="3:4" ht="12.75">
      <c r="C151" s="10"/>
      <c r="D151" s="11"/>
    </row>
    <row r="152" spans="3:4" ht="12.75">
      <c r="C152" s="10"/>
      <c r="D152" s="11"/>
    </row>
    <row r="153" spans="3:4" ht="12.75">
      <c r="C153" s="10"/>
      <c r="D153" s="11"/>
    </row>
    <row r="154" spans="3:4" ht="12.75">
      <c r="C154" s="10"/>
      <c r="D154" s="11"/>
    </row>
    <row r="155" spans="3:4" ht="12.75">
      <c r="C155" s="10"/>
      <c r="D155" s="11"/>
    </row>
    <row r="156" spans="3:4" ht="12.75">
      <c r="C156" s="10"/>
      <c r="D156" s="11"/>
    </row>
    <row r="157" spans="3:4" ht="12.75">
      <c r="C157" s="10"/>
      <c r="D157" s="11"/>
    </row>
    <row r="158" spans="3:4" ht="12.75">
      <c r="C158" s="10"/>
      <c r="D158" s="11"/>
    </row>
    <row r="159" spans="3:4" ht="12.75">
      <c r="C159" s="10"/>
      <c r="D159" s="11"/>
    </row>
    <row r="160" spans="3:4" ht="12.75">
      <c r="C160" s="10"/>
      <c r="D160" s="11"/>
    </row>
    <row r="161" spans="3:4" ht="12.75">
      <c r="C161" s="10"/>
      <c r="D161" s="11"/>
    </row>
    <row r="162" spans="3:4" ht="12.75">
      <c r="C162" s="10"/>
      <c r="D162" s="11"/>
    </row>
    <row r="163" spans="3:4" ht="12.75">
      <c r="C163" s="10"/>
      <c r="D163" s="11"/>
    </row>
    <row r="164" spans="3:4" ht="12.75">
      <c r="C164" s="10"/>
      <c r="D164" s="11"/>
    </row>
    <row r="165" spans="3:4" ht="12.75">
      <c r="C165" s="10"/>
      <c r="D165" s="11"/>
    </row>
    <row r="166" spans="3:4" ht="12.75">
      <c r="C166" s="10"/>
      <c r="D166" s="11"/>
    </row>
    <row r="167" spans="3:4" ht="12.75">
      <c r="C167" s="10"/>
      <c r="D167" s="11"/>
    </row>
    <row r="168" spans="3:4" ht="12.75">
      <c r="C168" s="10"/>
      <c r="D168" s="11"/>
    </row>
    <row r="169" spans="3:4" ht="12.75">
      <c r="C169" s="10"/>
      <c r="D169" s="11"/>
    </row>
    <row r="170" spans="3:4" ht="12.75">
      <c r="C170" s="10"/>
      <c r="D170" s="11"/>
    </row>
    <row r="171" spans="3:4" ht="12.75">
      <c r="C171" s="10"/>
      <c r="D171" s="11"/>
    </row>
    <row r="172" spans="3:4" ht="12.75">
      <c r="C172" s="10"/>
      <c r="D172" s="11"/>
    </row>
    <row r="173" spans="3:4" ht="12.75">
      <c r="C173" s="10"/>
      <c r="D173" s="11"/>
    </row>
    <row r="174" spans="3:4" ht="12.75">
      <c r="C174" s="10"/>
      <c r="D174" s="11"/>
    </row>
    <row r="175" spans="3:4" ht="12.75">
      <c r="C175" s="10"/>
      <c r="D175" s="11"/>
    </row>
    <row r="176" spans="3:4" ht="12.75">
      <c r="C176" s="10"/>
      <c r="D176" s="11"/>
    </row>
    <row r="177" spans="3:4" ht="12.75">
      <c r="C177" s="10"/>
      <c r="D177" s="11"/>
    </row>
    <row r="178" spans="3:4" ht="12.75">
      <c r="C178" s="10"/>
      <c r="D178" s="11"/>
    </row>
    <row r="179" spans="3:4" ht="12.75">
      <c r="C179" s="10"/>
      <c r="D179" s="11"/>
    </row>
    <row r="180" spans="3:4" ht="12.75">
      <c r="C180" s="10"/>
      <c r="D180" s="11"/>
    </row>
    <row r="181" spans="3:4" ht="12.75">
      <c r="C181" s="10"/>
      <c r="D181" s="11"/>
    </row>
    <row r="182" spans="3:4" ht="12.75">
      <c r="C182" s="10"/>
      <c r="D182" s="11"/>
    </row>
    <row r="183" spans="3:4" ht="12.75">
      <c r="C183" s="10"/>
      <c r="D183" s="11"/>
    </row>
    <row r="184" spans="3:4" ht="12.75">
      <c r="C184" s="10"/>
      <c r="D184" s="11"/>
    </row>
    <row r="185" spans="3:4" ht="12.75">
      <c r="C185" s="10"/>
      <c r="D185" s="11"/>
    </row>
    <row r="186" spans="3:4" ht="12.75">
      <c r="C186" s="10"/>
      <c r="D186" s="11"/>
    </row>
    <row r="187" spans="3:4" ht="12.75">
      <c r="C187" s="10"/>
      <c r="D187" s="11"/>
    </row>
  </sheetData>
  <sheetProtection/>
  <mergeCells count="2">
    <mergeCell ref="A1:K1"/>
    <mergeCell ref="C59:K59"/>
  </mergeCells>
  <conditionalFormatting sqref="E5:K57">
    <cfRule type="expression" priority="1" dxfId="1" stopIfTrue="1">
      <formula>IF(ISNA(VLOOKUP(E5,HolidayTable,2,FALSE)),FALSE,TRUE)</formula>
    </cfRule>
    <cfRule type="expression" priority="2" dxfId="0" stopIfTrue="1">
      <formula>IF(DAY(E5)=1,TRUE,FALSE)</formula>
    </cfRule>
  </conditionalFormatting>
  <printOptions/>
  <pageMargins left="0.5" right="0.5" top="0.25" bottom="0.25" header="0.5118055555555555" footer="0.5118055555555555"/>
  <pageSetup fitToHeight="1" fitToWidth="1" horizontalDpi="300" verticalDpi="300" orientation="portrait" scale="73" r:id="rId1"/>
</worksheet>
</file>

<file path=xl/worksheets/sheet3.xml><?xml version="1.0" encoding="utf-8"?>
<worksheet xmlns="http://schemas.openxmlformats.org/spreadsheetml/2006/main" xmlns:r="http://schemas.openxmlformats.org/officeDocument/2006/relationships">
  <dimension ref="A1:B20"/>
  <sheetViews>
    <sheetView zoomScalePageLayoutView="0" workbookViewId="0" topLeftCell="A1">
      <selection activeCell="B5" sqref="B5"/>
    </sheetView>
  </sheetViews>
  <sheetFormatPr defaultColWidth="9.140625" defaultRowHeight="12.75"/>
  <cols>
    <col min="1" max="1" width="12.8515625" style="41" customWidth="1"/>
    <col min="2" max="2" width="24.7109375" style="42" customWidth="1"/>
    <col min="3" max="16384" width="9.140625" style="42" customWidth="1"/>
  </cols>
  <sheetData>
    <row r="1" ht="18">
      <c r="A1" s="43" t="s">
        <v>10</v>
      </c>
    </row>
    <row r="2" spans="1:2" ht="12.75">
      <c r="A2" s="44" t="s">
        <v>11</v>
      </c>
      <c r="B2" s="45" t="s">
        <v>12</v>
      </c>
    </row>
    <row r="3" spans="1:2" ht="12.75">
      <c r="A3" s="51">
        <v>39448</v>
      </c>
      <c r="B3" s="50" t="s">
        <v>13</v>
      </c>
    </row>
    <row r="4" spans="1:2" ht="12.75">
      <c r="A4" s="51">
        <v>39453</v>
      </c>
      <c r="B4" s="50" t="s">
        <v>43</v>
      </c>
    </row>
    <row r="5" spans="1:2" ht="12.75">
      <c r="A5" s="51">
        <v>39528</v>
      </c>
      <c r="B5" s="50" t="s">
        <v>46</v>
      </c>
    </row>
    <row r="6" spans="1:2" ht="12.75">
      <c r="A6" s="51">
        <v>39531</v>
      </c>
      <c r="B6" s="50" t="s">
        <v>14</v>
      </c>
    </row>
    <row r="7" spans="1:2" ht="12.75">
      <c r="A7" s="51">
        <v>39569</v>
      </c>
      <c r="B7" s="50" t="s">
        <v>15</v>
      </c>
    </row>
    <row r="8" spans="1:2" ht="12.75">
      <c r="A8" s="51">
        <v>39576</v>
      </c>
      <c r="B8" s="50" t="s">
        <v>16</v>
      </c>
    </row>
    <row r="9" spans="1:2" ht="12.75">
      <c r="A9" s="51">
        <v>39634</v>
      </c>
      <c r="B9" s="50" t="s">
        <v>17</v>
      </c>
    </row>
    <row r="10" spans="1:2" ht="12.75">
      <c r="A10" s="51">
        <v>39689</v>
      </c>
      <c r="B10" s="50" t="s">
        <v>40</v>
      </c>
    </row>
    <row r="11" spans="1:2" ht="12.75">
      <c r="A11" s="51">
        <v>39692</v>
      </c>
      <c r="B11" s="50" t="s">
        <v>41</v>
      </c>
    </row>
    <row r="12" spans="1:2" ht="12.75">
      <c r="A12" s="51">
        <v>39706</v>
      </c>
      <c r="B12" s="50" t="s">
        <v>48</v>
      </c>
    </row>
    <row r="13" spans="1:2" ht="12.75">
      <c r="A13" s="51">
        <v>39753</v>
      </c>
      <c r="B13" s="50" t="s">
        <v>50</v>
      </c>
    </row>
    <row r="14" spans="1:2" ht="12.75">
      <c r="A14" s="51">
        <v>39769</v>
      </c>
      <c r="B14" s="50" t="s">
        <v>42</v>
      </c>
    </row>
    <row r="15" spans="1:2" ht="12.75">
      <c r="A15" s="51">
        <v>39806</v>
      </c>
      <c r="B15" s="50" t="s">
        <v>18</v>
      </c>
    </row>
    <row r="16" spans="1:2" ht="12.75">
      <c r="A16" s="51">
        <v>39807</v>
      </c>
      <c r="B16" s="50" t="s">
        <v>19</v>
      </c>
    </row>
    <row r="17" spans="1:2" ht="12.75">
      <c r="A17" s="51">
        <v>39808</v>
      </c>
      <c r="B17" s="50" t="s">
        <v>20</v>
      </c>
    </row>
    <row r="18" spans="1:2" ht="12.75">
      <c r="A18" s="44"/>
      <c r="B18" s="45"/>
    </row>
    <row r="19" ht="12.75">
      <c r="B19" s="42" t="s">
        <v>52</v>
      </c>
    </row>
    <row r="20" ht="12.75">
      <c r="B20" s="46" t="s">
        <v>53</v>
      </c>
    </row>
  </sheetData>
  <sheetProtection/>
  <printOptions/>
  <pageMargins left="0.7" right="0.7" top="0.75" bottom="0.75"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davids</dc:creator>
  <cp:keywords/>
  <dc:description/>
  <cp:lastModifiedBy>Michal Poppe</cp:lastModifiedBy>
  <cp:lastPrinted>2008-01-20T08:49:09Z</cp:lastPrinted>
  <dcterms:created xsi:type="dcterms:W3CDTF">2002-02-26T15:58:14Z</dcterms:created>
  <dcterms:modified xsi:type="dcterms:W3CDTF">2008-01-20T10:36:40Z</dcterms:modified>
  <cp:category/>
  <cp:version/>
  <cp:contentType/>
  <cp:contentStatus/>
  <cp:revision>1</cp:revision>
</cp:coreProperties>
</file>